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0909"/>
  <workbookPr/>
  <bookViews>
    <workbookView xWindow="6180" yWindow="1380" windowWidth="19420" windowHeight="14620" activeTab="0"/>
  </bookViews>
  <sheets>
    <sheet name="BR DIRC Window Flange" sheetId="1" r:id="rId1"/>
    <sheet name="BR DIRC Back FLange" sheetId="2" r:id="rId2"/>
  </sheets>
  <definedNames/>
  <calcPr calcId="179021"/>
</workbook>
</file>

<file path=xl/sharedStrings.xml><?xml version="1.0" encoding="utf-8"?>
<sst xmlns="http://schemas.openxmlformats.org/spreadsheetml/2006/main" count="344" uniqueCount="194">
  <si>
    <t xml:space="preserve">DIRC - BEAM RIGHT WINDOWFLANGE
</t>
  </si>
  <si>
    <t>Point Group
A::A_0_WF_PINS</t>
  </si>
  <si>
    <t>Point Name</t>
  </si>
  <si>
    <t>X</t>
  </si>
  <si>
    <t>Y</t>
  </si>
  <si>
    <t>(mm)</t>
  </si>
  <si>
    <t>WFBOTPIN1</t>
  </si>
  <si>
    <t>WFBOTPIN2</t>
  </si>
  <si>
    <t>WFTOPPIN</t>
  </si>
  <si>
    <t>Point Group
A::A_0_WF_BHS</t>
  </si>
  <si>
    <t>WFBH1</t>
  </si>
  <si>
    <t>WFBH2</t>
  </si>
  <si>
    <t>WFBH3</t>
  </si>
  <si>
    <t>WFBH4</t>
  </si>
  <si>
    <t>WFBH5</t>
  </si>
  <si>
    <t>WFBH6</t>
  </si>
  <si>
    <t>WFBH7</t>
  </si>
  <si>
    <t>WFBH8</t>
  </si>
  <si>
    <t>WFBH9</t>
  </si>
  <si>
    <t>WFBH10</t>
  </si>
  <si>
    <t>WFBH11</t>
  </si>
  <si>
    <t>WFBH12</t>
  </si>
  <si>
    <t>WFBH13</t>
  </si>
  <si>
    <t>WFBH14</t>
  </si>
  <si>
    <t>WFBH15</t>
  </si>
  <si>
    <t>WFBH16</t>
  </si>
  <si>
    <t>WFBH17</t>
  </si>
  <si>
    <t>WFBH18</t>
  </si>
  <si>
    <t>WFBH19</t>
  </si>
  <si>
    <t>WFBH20</t>
  </si>
  <si>
    <t>WFBH21</t>
  </si>
  <si>
    <t>WFBH22</t>
  </si>
  <si>
    <t>WFBH23</t>
  </si>
  <si>
    <t>WFBH24</t>
  </si>
  <si>
    <t>WFBH25</t>
  </si>
  <si>
    <t>WFBH26</t>
  </si>
  <si>
    <t>WFBH27</t>
  </si>
  <si>
    <t>WFBH28</t>
  </si>
  <si>
    <t>WFBH29</t>
  </si>
  <si>
    <t>WFBH30</t>
  </si>
  <si>
    <t>WFBH31</t>
  </si>
  <si>
    <t>WFBH32</t>
  </si>
  <si>
    <t>WFBH33</t>
  </si>
  <si>
    <t>WFBH34</t>
  </si>
  <si>
    <t>WFBH35</t>
  </si>
  <si>
    <t>WFBH36</t>
  </si>
  <si>
    <t>WFBH37</t>
  </si>
  <si>
    <t>WFBH38</t>
  </si>
  <si>
    <t>WFBH39</t>
  </si>
  <si>
    <t>WFBH40</t>
  </si>
  <si>
    <t>WFBH41</t>
  </si>
  <si>
    <t>WFBH42</t>
  </si>
  <si>
    <t>WFBH43</t>
  </si>
  <si>
    <t>WFBH44</t>
  </si>
  <si>
    <t>WFBH45</t>
  </si>
  <si>
    <t>WFBH46</t>
  </si>
  <si>
    <t>WFBH47</t>
  </si>
  <si>
    <t>WFBH48</t>
  </si>
  <si>
    <t>WFBH49</t>
  </si>
  <si>
    <t>WFBH50</t>
  </si>
  <si>
    <t>WFBH51</t>
  </si>
  <si>
    <t>WFBH52</t>
  </si>
  <si>
    <t>WFBH53</t>
  </si>
  <si>
    <t>WFBH54</t>
  </si>
  <si>
    <t>WFBH55</t>
  </si>
  <si>
    <t>WFBH56</t>
  </si>
  <si>
    <t>Plane
A::WINDOWFLNG</t>
  </si>
  <si>
    <t>A</t>
  </si>
  <si>
    <t>B</t>
  </si>
  <si>
    <t>C</t>
  </si>
  <si>
    <t>D</t>
  </si>
  <si>
    <t>Proj. Ang.</t>
  </si>
  <si>
    <t>Rx from Y</t>
  </si>
  <si>
    <t>Ry from Z</t>
  </si>
  <si>
    <t>Rz from X</t>
  </si>
  <si>
    <t>(deg)</t>
  </si>
  <si>
    <t>Plane
A::WINDOWFLANGE_INNERPLANE</t>
  </si>
  <si>
    <t>Slot
A::WINDOWFLANGE SLOT</t>
  </si>
  <si>
    <t>Z</t>
  </si>
  <si>
    <t>Center (mm)</t>
  </si>
  <si>
    <t>Centerline Pt.1 (mm)</t>
  </si>
  <si>
    <t>Centerline Pt.2 (mm)</t>
  </si>
  <si>
    <t>Normal</t>
  </si>
  <si>
    <t>Length (mm)</t>
  </si>
  <si>
    <t>Width (mm)</t>
  </si>
  <si>
    <t>Slot Type</t>
  </si>
  <si>
    <t>Square</t>
  </si>
  <si>
    <t>All Vectors Summary: Vector Group
WINDOWFLANGE::Points to WINDOWFLNG-ObjectToProbe
Reported in A::WINDOWFLANGE</t>
  </si>
  <si>
    <t>Statistic</t>
  </si>
  <si>
    <t>dX</t>
  </si>
  <si>
    <t>dY</t>
  </si>
  <si>
    <t>dZ</t>
  </si>
  <si>
    <t>Mag</t>
  </si>
  <si>
    <t>Min</t>
  </si>
  <si>
    <t>Max</t>
  </si>
  <si>
    <t>Average</t>
  </si>
  <si>
    <t>StdDev from Avg</t>
  </si>
  <si>
    <t>StdDev from Zero</t>
  </si>
  <si>
    <t>RMS</t>
  </si>
  <si>
    <t>Count</t>
  </si>
  <si>
    <t>Vector Group
WINDOWFLANGE::Points to WINDOWFLNG-ObjectToProbe
Reported in A::WINDOWFLANGE</t>
  </si>
  <si>
    <t>Name</t>
  </si>
  <si>
    <t>Begin</t>
  </si>
  <si>
    <t>End</t>
  </si>
  <si>
    <t>Delta</t>
  </si>
  <si>
    <t>X1</t>
  </si>
  <si>
    <t>Y1</t>
  </si>
  <si>
    <t>Z1</t>
  </si>
  <si>
    <t>X2</t>
  </si>
  <si>
    <t>Y2</t>
  </si>
  <si>
    <t>Z2</t>
  </si>
  <si>
    <t>WINDOWFLNG</t>
  </si>
  <si>
    <t xml:space="preserve"> </t>
  </si>
  <si>
    <t>WINDOWFLNG1</t>
  </si>
  <si>
    <t>WINDOWFLNG2</t>
  </si>
  <si>
    <t>WINDOWFLNG3</t>
  </si>
  <si>
    <t>WINDOWFLNG4</t>
  </si>
  <si>
    <t>WINDOWFLNG5</t>
  </si>
  <si>
    <t>WINDOWFLNG6</t>
  </si>
  <si>
    <t>WINDOWFLNG7</t>
  </si>
  <si>
    <t>WINDOWFLNG8</t>
  </si>
  <si>
    <t>WINDOWFLNG9</t>
  </si>
  <si>
    <t>WINDOWFLNG10</t>
  </si>
  <si>
    <t>WINDOWFLNG11</t>
  </si>
  <si>
    <t>WINDOWFLNG12</t>
  </si>
  <si>
    <t>WINDOWFLNG13</t>
  </si>
  <si>
    <t>WINDOWFLNG14</t>
  </si>
  <si>
    <t>WINDOWFLNG15</t>
  </si>
  <si>
    <t>WINDOWFLNG16</t>
  </si>
  <si>
    <t>WINDOWFLNG17</t>
  </si>
  <si>
    <t>WINDOWFLNG18</t>
  </si>
  <si>
    <t>WINDOWFLNG19</t>
  </si>
  <si>
    <t>WINDOWFLNG20</t>
  </si>
  <si>
    <t>WINDOWFLNG21</t>
  </si>
  <si>
    <t>WINDOWFLNG22</t>
  </si>
  <si>
    <t>WINDOWFLNG23</t>
  </si>
  <si>
    <t>The coordinate system is based on the centerline of the DIRC Window Slot opening.</t>
  </si>
  <si>
    <t xml:space="preserve">This is the left and right side of the slotted pin hole.  Only the Y values are shown since the extents could not be measured. </t>
  </si>
  <si>
    <t>Points used to define Plane</t>
  </si>
  <si>
    <t xml:space="preserve">DIRC - Beam Right Backflange
</t>
  </si>
  <si>
    <t>Point Group
A::A_0_BFPINS</t>
  </si>
  <si>
    <t>BFBOTPIN</t>
  </si>
  <si>
    <t>BFTOPPIN</t>
  </si>
  <si>
    <t>Point Group  Sample Bolt Location
A::A_0_BFBOLTS</t>
  </si>
  <si>
    <t>Since the flange was attached to the DIRC Box only a small sample of the bolt locations where measured.  These are only approximations since the locations are based on the bolt head measurements</t>
  </si>
  <si>
    <t>BFB_C1</t>
  </si>
  <si>
    <t>BFB_C2</t>
  </si>
  <si>
    <t>BFB_C3</t>
  </si>
  <si>
    <t>BFB_C4</t>
  </si>
  <si>
    <t>BFB_C5</t>
  </si>
  <si>
    <t>BFB_C6</t>
  </si>
  <si>
    <t>BFB_C7</t>
  </si>
  <si>
    <t>BFB_C8</t>
  </si>
  <si>
    <t>Plane
A::BACKFLNG</t>
  </si>
  <si>
    <t>All Vectors Summary: Vector Group
REPORTING_BACKFLANGE::Points to BACKFLNG-ObjectToProbe
Reported in A::BACKFLANGE</t>
  </si>
  <si>
    <t>Points taken to define plane</t>
  </si>
  <si>
    <t>Vector Group
REPORTING_BACKFLANGE::Points to BACKFLNG-ObjectToProbe
Reported in A::BACKFLANGE</t>
  </si>
  <si>
    <t>BACKFLNG</t>
  </si>
  <si>
    <t>BACKFLNG1</t>
  </si>
  <si>
    <t>BACKFLNG2</t>
  </si>
  <si>
    <t>BACKFLNG3</t>
  </si>
  <si>
    <t>BACKFLNG4</t>
  </si>
  <si>
    <t>BACKFLNG5</t>
  </si>
  <si>
    <t>BACKFLNG6</t>
  </si>
  <si>
    <t>BACKFLNG7</t>
  </si>
  <si>
    <t>BACKFLNG8</t>
  </si>
  <si>
    <t>BACKFLNG9</t>
  </si>
  <si>
    <t>BACKFLNG10</t>
  </si>
  <si>
    <t>BACKFLNG11</t>
  </si>
  <si>
    <t>BACKFLNG12</t>
  </si>
  <si>
    <t>BACKFLNG13</t>
  </si>
  <si>
    <t>BACKFLNG14</t>
  </si>
  <si>
    <t>BACKFLNG15</t>
  </si>
  <si>
    <t>BACKFLNG16</t>
  </si>
  <si>
    <t>BACKFLNG17</t>
  </si>
  <si>
    <t>BACKFLNG18</t>
  </si>
  <si>
    <t>BACKFLNG19</t>
  </si>
  <si>
    <t>BACKFLNG20</t>
  </si>
  <si>
    <t>BACKFLNG21</t>
  </si>
  <si>
    <t>BACKFLNG22</t>
  </si>
  <si>
    <t>BACKFLNG23</t>
  </si>
  <si>
    <t>BACKFLNG24</t>
  </si>
  <si>
    <t>BACKFLNG25</t>
  </si>
  <si>
    <t>BACKFLNG26</t>
  </si>
  <si>
    <t>Dist</t>
  </si>
  <si>
    <t>nom</t>
  </si>
  <si>
    <t>dev</t>
  </si>
  <si>
    <t>X at Top</t>
  </si>
  <si>
    <t>Y right side</t>
  </si>
  <si>
    <t>Y middle</t>
  </si>
  <si>
    <t>Y left side</t>
  </si>
  <si>
    <t>X at Middle</t>
  </si>
  <si>
    <t>X above middle</t>
  </si>
  <si>
    <t>X at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</si>
</sst>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2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4FF64"/>
        <bgColor indexed="64"/>
      </patternFill>
    </fill>
    <fill>
      <patternFill patternType="solid">
        <fgColor rgb="FF15FF00"/>
        <bgColor indexed="64"/>
      </patternFill>
    </fill>
    <fill>
      <patternFill patternType="solid">
        <fgColor rgb="FF6AFF00"/>
        <bgColor indexed="64"/>
      </patternFill>
    </fill>
    <fill>
      <patternFill patternType="solid">
        <fgColor rgb="FF3FFF00"/>
        <bgColor indexed="64"/>
      </patternFill>
    </fill>
    <fill>
      <patternFill patternType="solid">
        <fgColor rgb="FFD3FF00"/>
        <bgColor indexed="64"/>
      </patternFill>
    </fill>
    <fill>
      <patternFill patternType="solid">
        <fgColor rgb="FFFF7000"/>
        <bgColor indexed="64"/>
      </patternFill>
    </fill>
    <fill>
      <patternFill patternType="solid">
        <fgColor rgb="FF90FF00"/>
        <bgColor indexed="64"/>
      </patternFill>
    </fill>
    <fill>
      <patternFill patternType="solid">
        <fgColor rgb="FFFF4700"/>
        <bgColor indexed="64"/>
      </patternFill>
    </fill>
    <fill>
      <patternFill patternType="solid">
        <fgColor rgb="FFFF02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1A00"/>
        <bgColor indexed="64"/>
      </patternFill>
    </fill>
    <fill>
      <patternFill patternType="solid">
        <fgColor rgb="FFFF8F00"/>
        <bgColor indexed="64"/>
      </patternFill>
    </fill>
    <fill>
      <patternFill patternType="solid">
        <fgColor rgb="FF75FF00"/>
        <bgColor indexed="64"/>
      </patternFill>
    </fill>
    <fill>
      <patternFill patternType="solid">
        <fgColor rgb="FFEBFF00"/>
        <bgColor indexed="64"/>
      </patternFill>
    </fill>
    <fill>
      <patternFill patternType="solid">
        <fgColor rgb="FF26FF00"/>
        <bgColor indexed="64"/>
      </patternFill>
    </fill>
    <fill>
      <patternFill patternType="solid">
        <fgColor rgb="FF71FF00"/>
        <bgColor indexed="64"/>
      </patternFill>
    </fill>
    <fill>
      <patternFill patternType="solid">
        <fgColor rgb="FFA1FF00"/>
        <bgColor indexed="64"/>
      </patternFill>
    </fill>
    <fill>
      <patternFill patternType="solid">
        <fgColor rgb="FFFFE200"/>
        <bgColor indexed="64"/>
      </patternFill>
    </fill>
    <fill>
      <patternFill patternType="solid">
        <fgColor rgb="FFC9FF00"/>
        <bgColor indexed="64"/>
      </patternFill>
    </fill>
    <fill>
      <patternFill patternType="solid">
        <fgColor rgb="FFA2FF00"/>
        <bgColor indexed="64"/>
      </patternFill>
    </fill>
    <fill>
      <patternFill patternType="solid">
        <fgColor rgb="FFB9FF00"/>
        <bgColor indexed="64"/>
      </patternFill>
    </fill>
    <fill>
      <patternFill patternType="solid">
        <fgColor rgb="FF77FF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62FF00"/>
        <bgColor indexed="64"/>
      </patternFill>
    </fill>
    <fill>
      <patternFill patternType="solid">
        <fgColor rgb="FFEDFF00"/>
        <bgColor indexed="64"/>
      </patternFill>
    </fill>
    <fill>
      <patternFill patternType="solid">
        <fgColor rgb="FFBFFF00"/>
        <bgColor indexed="64"/>
      </patternFill>
    </fill>
    <fill>
      <patternFill patternType="solid">
        <fgColor rgb="FFD4FF00"/>
        <bgColor indexed="64"/>
      </patternFill>
    </fill>
    <fill>
      <patternFill patternType="solid">
        <fgColor rgb="FFDDFF00"/>
        <bgColor indexed="64"/>
      </patternFill>
    </fill>
    <fill>
      <patternFill patternType="solid">
        <fgColor rgb="FF2FFF00"/>
        <bgColor indexed="64"/>
      </patternFill>
    </fill>
    <fill>
      <patternFill patternType="solid">
        <fgColor rgb="FF31FF00"/>
        <bgColor indexed="64"/>
      </patternFill>
    </fill>
    <fill>
      <patternFill patternType="solid">
        <fgColor rgb="FF3EFF00"/>
        <bgColor indexed="64"/>
      </patternFill>
    </fill>
    <fill>
      <patternFill patternType="solid">
        <fgColor rgb="FFFFA300"/>
        <bgColor indexed="64"/>
      </patternFill>
    </fill>
    <fill>
      <patternFill patternType="solid">
        <fgColor rgb="FF7FFF00"/>
        <bgColor indexed="64"/>
      </patternFill>
    </fill>
    <fill>
      <patternFill patternType="solid">
        <fgColor rgb="FFFFA400"/>
        <bgColor indexed="64"/>
      </patternFill>
    </fill>
    <fill>
      <patternFill patternType="solid">
        <fgColor rgb="FF13FF00"/>
        <bgColor indexed="64"/>
      </patternFill>
    </fill>
    <fill>
      <patternFill patternType="solid">
        <fgColor rgb="FF59FF00"/>
        <bgColor indexed="64"/>
      </patternFill>
    </fill>
    <fill>
      <patternFill patternType="solid">
        <fgColor rgb="FF5EFF00"/>
        <bgColor indexed="64"/>
      </patternFill>
    </fill>
    <fill>
      <patternFill patternType="solid">
        <fgColor rgb="FFFFB100"/>
        <bgColor indexed="64"/>
      </patternFill>
    </fill>
    <fill>
      <patternFill patternType="solid">
        <fgColor rgb="FFFFA100"/>
        <bgColor indexed="64"/>
      </patternFill>
    </fill>
    <fill>
      <patternFill patternType="solid">
        <fgColor rgb="FFFFFD00"/>
        <bgColor indexed="64"/>
      </patternFill>
    </fill>
    <fill>
      <patternFill patternType="solid">
        <fgColor rgb="FF24FF00"/>
        <bgColor indexed="64"/>
      </patternFill>
    </fill>
    <fill>
      <patternFill patternType="solid">
        <fgColor rgb="FFFF4F00"/>
        <bgColor indexed="64"/>
      </patternFill>
    </fill>
    <fill>
      <patternFill patternType="solid">
        <fgColor rgb="FFA7FF00"/>
        <bgColor indexed="64"/>
      </patternFill>
    </fill>
    <fill>
      <patternFill patternType="solid">
        <fgColor rgb="FFB1FF00"/>
        <bgColor indexed="64"/>
      </patternFill>
    </fill>
    <fill>
      <patternFill patternType="solid">
        <fgColor rgb="FFFF4A00"/>
        <bgColor indexed="64"/>
      </patternFill>
    </fill>
    <fill>
      <patternFill patternType="solid">
        <fgColor rgb="FF6CFF00"/>
        <bgColor indexed="64"/>
      </patternFill>
    </fill>
    <fill>
      <patternFill patternType="solid">
        <fgColor rgb="FF44FF00"/>
        <bgColor indexed="64"/>
      </patternFill>
    </fill>
    <fill>
      <patternFill patternType="solid">
        <fgColor rgb="FFFFE1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2" fontId="0" fillId="2" borderId="0" xfId="0" applyNumberFormat="1" applyFont="1" applyFill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2" fontId="2" fillId="2" borderId="0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center"/>
    </xf>
    <xf numFmtId="2" fontId="0" fillId="0" borderId="0" xfId="0" applyNumberFormat="1" applyFont="1" applyBorder="1"/>
    <xf numFmtId="2" fontId="0" fillId="2" borderId="0" xfId="0" applyNumberFormat="1" applyFont="1" applyFill="1" applyBorder="1" applyAlignment="1">
      <alignment horizontal="right"/>
    </xf>
    <xf numFmtId="2" fontId="0" fillId="2" borderId="2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/>
    </xf>
    <xf numFmtId="2" fontId="0" fillId="0" borderId="4" xfId="0" applyNumberFormat="1" applyFont="1" applyBorder="1"/>
    <xf numFmtId="2" fontId="0" fillId="2" borderId="4" xfId="0" applyNumberFormat="1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0" fillId="0" borderId="2" xfId="0" applyNumberFormat="1" applyFont="1" applyBorder="1"/>
    <xf numFmtId="164" fontId="0" fillId="2" borderId="4" xfId="0" applyNumberFormat="1" applyFont="1" applyFill="1" applyBorder="1" applyAlignment="1">
      <alignment horizontal="right"/>
    </xf>
    <xf numFmtId="2" fontId="0" fillId="0" borderId="5" xfId="0" applyNumberFormat="1" applyFont="1" applyBorder="1"/>
    <xf numFmtId="164" fontId="0" fillId="2" borderId="5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left"/>
    </xf>
    <xf numFmtId="2" fontId="0" fillId="0" borderId="1" xfId="0" applyNumberFormat="1" applyFont="1" applyBorder="1"/>
    <xf numFmtId="2" fontId="2" fillId="2" borderId="6" xfId="0" applyNumberFormat="1" applyFont="1" applyFill="1" applyBorder="1" applyAlignment="1">
      <alignment horizontal="left"/>
    </xf>
    <xf numFmtId="2" fontId="0" fillId="0" borderId="7" xfId="0" applyNumberFormat="1" applyFont="1" applyBorder="1"/>
    <xf numFmtId="2" fontId="0" fillId="0" borderId="8" xfId="0" applyNumberFormat="1" applyFont="1" applyBorder="1"/>
    <xf numFmtId="2" fontId="0" fillId="2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right"/>
    </xf>
    <xf numFmtId="2" fontId="0" fillId="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6" borderId="2" xfId="0" applyNumberFormat="1" applyFont="1" applyFill="1" applyBorder="1" applyAlignment="1">
      <alignment horizontal="center"/>
    </xf>
    <xf numFmtId="2" fontId="0" fillId="7" borderId="2" xfId="0" applyNumberFormat="1" applyFont="1" applyFill="1" applyBorder="1" applyAlignment="1">
      <alignment horizontal="center"/>
    </xf>
    <xf numFmtId="2" fontId="0" fillId="8" borderId="2" xfId="0" applyNumberFormat="1" applyFont="1" applyFill="1" applyBorder="1" applyAlignment="1">
      <alignment horizontal="center"/>
    </xf>
    <xf numFmtId="2" fontId="0" fillId="9" borderId="2" xfId="0" applyNumberFormat="1" applyFont="1" applyFill="1" applyBorder="1" applyAlignment="1">
      <alignment horizontal="center"/>
    </xf>
    <xf numFmtId="2" fontId="0" fillId="10" borderId="2" xfId="0" applyNumberFormat="1" applyFont="1" applyFill="1" applyBorder="1" applyAlignment="1">
      <alignment horizontal="center"/>
    </xf>
    <xf numFmtId="2" fontId="0" fillId="11" borderId="2" xfId="0" applyNumberFormat="1" applyFont="1" applyFill="1" applyBorder="1" applyAlignment="1">
      <alignment horizontal="center"/>
    </xf>
    <xf numFmtId="2" fontId="0" fillId="12" borderId="2" xfId="0" applyNumberFormat="1" applyFont="1" applyFill="1" applyBorder="1" applyAlignment="1">
      <alignment horizontal="center"/>
    </xf>
    <xf numFmtId="2" fontId="0" fillId="13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0" fillId="16" borderId="2" xfId="0" applyNumberFormat="1" applyFont="1" applyFill="1" applyBorder="1" applyAlignment="1">
      <alignment horizontal="center"/>
    </xf>
    <xf numFmtId="2" fontId="0" fillId="17" borderId="2" xfId="0" applyNumberFormat="1" applyFont="1" applyFill="1" applyBorder="1" applyAlignment="1">
      <alignment horizontal="center"/>
    </xf>
    <xf numFmtId="2" fontId="0" fillId="18" borderId="2" xfId="0" applyNumberFormat="1" applyFont="1" applyFill="1" applyBorder="1" applyAlignment="1">
      <alignment horizontal="center"/>
    </xf>
    <xf numFmtId="2" fontId="0" fillId="19" borderId="2" xfId="0" applyNumberFormat="1" applyFont="1" applyFill="1" applyBorder="1" applyAlignment="1">
      <alignment horizontal="center"/>
    </xf>
    <xf numFmtId="2" fontId="0" fillId="20" borderId="2" xfId="0" applyNumberFormat="1" applyFont="1" applyFill="1" applyBorder="1" applyAlignment="1">
      <alignment horizontal="center"/>
    </xf>
    <xf numFmtId="2" fontId="0" fillId="21" borderId="2" xfId="0" applyNumberFormat="1" applyFont="1" applyFill="1" applyBorder="1" applyAlignment="1">
      <alignment horizontal="center"/>
    </xf>
    <xf numFmtId="2" fontId="0" fillId="22" borderId="2" xfId="0" applyNumberFormat="1" applyFont="1" applyFill="1" applyBorder="1" applyAlignment="1">
      <alignment horizontal="center"/>
    </xf>
    <xf numFmtId="2" fontId="0" fillId="23" borderId="2" xfId="0" applyNumberFormat="1" applyFont="1" applyFill="1" applyBorder="1" applyAlignment="1">
      <alignment horizontal="center"/>
    </xf>
    <xf numFmtId="2" fontId="0" fillId="24" borderId="2" xfId="0" applyNumberFormat="1" applyFont="1" applyFill="1" applyBorder="1" applyAlignment="1">
      <alignment horizontal="center"/>
    </xf>
    <xf numFmtId="2" fontId="0" fillId="25" borderId="2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right"/>
    </xf>
    <xf numFmtId="2" fontId="0" fillId="26" borderId="5" xfId="0" applyNumberFormat="1" applyFont="1" applyFill="1" applyBorder="1" applyAlignment="1">
      <alignment horizontal="center"/>
    </xf>
    <xf numFmtId="2" fontId="0" fillId="0" borderId="8" xfId="0" applyNumberFormat="1" applyBorder="1"/>
    <xf numFmtId="2" fontId="0" fillId="0" borderId="2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2" fillId="2" borderId="0" xfId="0" applyNumberFormat="1" applyFont="1" applyFill="1" applyBorder="1" applyAlignment="1">
      <alignment horizontal="center"/>
    </xf>
    <xf numFmtId="2" fontId="2" fillId="0" borderId="2" xfId="0" applyNumberFormat="1" applyFont="1" applyBorder="1"/>
    <xf numFmtId="2" fontId="0" fillId="27" borderId="2" xfId="0" applyNumberFormat="1" applyFont="1" applyFill="1" applyBorder="1" applyAlignment="1">
      <alignment horizontal="center"/>
    </xf>
    <xf numFmtId="2" fontId="0" fillId="28" borderId="2" xfId="0" applyNumberFormat="1" applyFont="1" applyFill="1" applyBorder="1" applyAlignment="1">
      <alignment horizontal="center"/>
    </xf>
    <xf numFmtId="2" fontId="0" fillId="29" borderId="2" xfId="0" applyNumberFormat="1" applyFont="1" applyFill="1" applyBorder="1" applyAlignment="1">
      <alignment horizontal="center"/>
    </xf>
    <xf numFmtId="2" fontId="0" fillId="30" borderId="2" xfId="0" applyNumberFormat="1" applyFont="1" applyFill="1" applyBorder="1" applyAlignment="1">
      <alignment horizontal="center"/>
    </xf>
    <xf numFmtId="2" fontId="0" fillId="31" borderId="2" xfId="0" applyNumberFormat="1" applyFont="1" applyFill="1" applyBorder="1" applyAlignment="1">
      <alignment horizontal="center"/>
    </xf>
    <xf numFmtId="2" fontId="0" fillId="32" borderId="2" xfId="0" applyNumberFormat="1" applyFont="1" applyFill="1" applyBorder="1" applyAlignment="1">
      <alignment horizontal="center"/>
    </xf>
    <xf numFmtId="2" fontId="0" fillId="33" borderId="2" xfId="0" applyNumberFormat="1" applyFont="1" applyFill="1" applyBorder="1" applyAlignment="1">
      <alignment horizontal="center"/>
    </xf>
    <xf numFmtId="2" fontId="0" fillId="34" borderId="2" xfId="0" applyNumberFormat="1" applyFont="1" applyFill="1" applyBorder="1" applyAlignment="1">
      <alignment horizontal="center"/>
    </xf>
    <xf numFmtId="2" fontId="0" fillId="35" borderId="2" xfId="0" applyNumberFormat="1" applyFont="1" applyFill="1" applyBorder="1" applyAlignment="1">
      <alignment horizontal="center"/>
    </xf>
    <xf numFmtId="2" fontId="0" fillId="36" borderId="2" xfId="0" applyNumberFormat="1" applyFont="1" applyFill="1" applyBorder="1" applyAlignment="1">
      <alignment horizontal="center"/>
    </xf>
    <xf numFmtId="2" fontId="0" fillId="37" borderId="2" xfId="0" applyNumberFormat="1" applyFont="1" applyFill="1" applyBorder="1" applyAlignment="1">
      <alignment horizontal="center"/>
    </xf>
    <xf numFmtId="2" fontId="0" fillId="38" borderId="2" xfId="0" applyNumberFormat="1" applyFont="1" applyFill="1" applyBorder="1" applyAlignment="1">
      <alignment horizontal="center"/>
    </xf>
    <xf numFmtId="2" fontId="0" fillId="39" borderId="2" xfId="0" applyNumberFormat="1" applyFont="1" applyFill="1" applyBorder="1" applyAlignment="1">
      <alignment horizontal="center"/>
    </xf>
    <xf numFmtId="2" fontId="0" fillId="40" borderId="2" xfId="0" applyNumberFormat="1" applyFont="1" applyFill="1" applyBorder="1" applyAlignment="1">
      <alignment horizontal="center"/>
    </xf>
    <xf numFmtId="2" fontId="0" fillId="41" borderId="2" xfId="0" applyNumberFormat="1" applyFont="1" applyFill="1" applyBorder="1" applyAlignment="1">
      <alignment horizontal="center"/>
    </xf>
    <xf numFmtId="2" fontId="0" fillId="42" borderId="2" xfId="0" applyNumberFormat="1" applyFont="1" applyFill="1" applyBorder="1" applyAlignment="1">
      <alignment horizontal="center"/>
    </xf>
    <xf numFmtId="2" fontId="0" fillId="43" borderId="2" xfId="0" applyNumberFormat="1" applyFont="1" applyFill="1" applyBorder="1" applyAlignment="1">
      <alignment horizontal="center"/>
    </xf>
    <xf numFmtId="2" fontId="0" fillId="44" borderId="2" xfId="0" applyNumberFormat="1" applyFont="1" applyFill="1" applyBorder="1" applyAlignment="1">
      <alignment horizontal="center"/>
    </xf>
    <xf numFmtId="2" fontId="0" fillId="45" borderId="2" xfId="0" applyNumberFormat="1" applyFont="1" applyFill="1" applyBorder="1" applyAlignment="1">
      <alignment horizontal="center"/>
    </xf>
    <xf numFmtId="2" fontId="0" fillId="46" borderId="2" xfId="0" applyNumberFormat="1" applyFont="1" applyFill="1" applyBorder="1" applyAlignment="1">
      <alignment horizontal="center"/>
    </xf>
    <xf numFmtId="2" fontId="0" fillId="47" borderId="2" xfId="0" applyNumberFormat="1" applyFont="1" applyFill="1" applyBorder="1" applyAlignment="1">
      <alignment horizontal="center"/>
    </xf>
    <xf numFmtId="2" fontId="0" fillId="48" borderId="2" xfId="0" applyNumberFormat="1" applyFont="1" applyFill="1" applyBorder="1" applyAlignment="1">
      <alignment horizontal="center"/>
    </xf>
    <xf numFmtId="2" fontId="0" fillId="49" borderId="2" xfId="0" applyNumberFormat="1" applyFont="1" applyFill="1" applyBorder="1" applyAlignment="1">
      <alignment horizontal="center"/>
    </xf>
    <xf numFmtId="2" fontId="0" fillId="50" borderId="5" xfId="0" applyNumberFormat="1" applyFont="1" applyFill="1" applyBorder="1" applyAlignment="1">
      <alignment horizontal="center"/>
    </xf>
    <xf numFmtId="2" fontId="3" fillId="51" borderId="0" xfId="0" applyNumberFormat="1" applyFont="1" applyFill="1" applyAlignment="1">
      <alignment horizontal="center" wrapText="1"/>
    </xf>
    <xf numFmtId="2" fontId="3" fillId="51" borderId="4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88</xdr:row>
      <xdr:rowOff>142875</xdr:rowOff>
    </xdr:from>
    <xdr:to>
      <xdr:col>10</xdr:col>
      <xdr:colOff>266700</xdr:colOff>
      <xdr:row>114</xdr:row>
      <xdr:rowOff>238125</xdr:rowOff>
    </xdr:to>
    <xdr:pic>
      <xdr:nvPicPr>
        <xdr:cNvPr id="1039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9926300"/>
          <a:ext cx="7591425" cy="430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104775</xdr:rowOff>
    </xdr:from>
    <xdr:to>
      <xdr:col>12</xdr:col>
      <xdr:colOff>304800</xdr:colOff>
      <xdr:row>46</xdr:row>
      <xdr:rowOff>9525</xdr:rowOff>
    </xdr:to>
    <xdr:pic>
      <xdr:nvPicPr>
        <xdr:cNvPr id="2053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591175"/>
          <a:ext cx="8039100" cy="423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workbookViewId="0" topLeftCell="A4">
      <selection activeCell="M23" sqref="M23"/>
    </sheetView>
  </sheetViews>
  <sheetFormatPr defaultColWidth="9.140625" defaultRowHeight="15"/>
  <cols>
    <col min="1" max="1" width="37.421875" style="1" bestFit="1" customWidth="1"/>
    <col min="2" max="2" width="9.7109375" style="1" bestFit="1" customWidth="1"/>
    <col min="3" max="4" width="9.28125" style="1" bestFit="1" customWidth="1"/>
    <col min="5" max="6" width="8.7109375" style="1" bestFit="1" customWidth="1"/>
    <col min="7" max="7" width="8.421875" style="1" customWidth="1"/>
    <col min="8" max="9" width="5.8515625" style="1" bestFit="1" customWidth="1"/>
    <col min="10" max="11" width="6.7109375" style="1" bestFit="1" customWidth="1"/>
    <col min="12" max="12" width="1.421875" style="1" bestFit="1" customWidth="1"/>
    <col min="13" max="16384" width="9.140625" style="1" customWidth="1"/>
  </cols>
  <sheetData>
    <row r="1" spans="1:4" ht="12.75" customHeight="1">
      <c r="A1" s="84" t="s">
        <v>0</v>
      </c>
      <c r="B1" s="84"/>
      <c r="C1" s="84"/>
      <c r="D1" s="84"/>
    </row>
    <row r="2" spans="1:4" ht="30" customHeight="1">
      <c r="A2" s="85"/>
      <c r="B2" s="85"/>
      <c r="C2" s="85"/>
      <c r="D2" s="85"/>
    </row>
    <row r="3" spans="1:4" ht="60" customHeight="1">
      <c r="A3" s="89" t="s">
        <v>1</v>
      </c>
      <c r="B3" s="90"/>
      <c r="C3" s="90"/>
      <c r="D3" s="91"/>
    </row>
    <row r="4" spans="1:4" ht="15">
      <c r="A4" s="4" t="s">
        <v>2</v>
      </c>
      <c r="B4" s="5"/>
      <c r="C4" s="6" t="s">
        <v>3</v>
      </c>
      <c r="D4" s="7" t="s">
        <v>4</v>
      </c>
    </row>
    <row r="5" spans="1:4" ht="15">
      <c r="A5" s="8"/>
      <c r="B5" s="9"/>
      <c r="C5" s="10" t="s">
        <v>5</v>
      </c>
      <c r="D5" s="11" t="s">
        <v>5</v>
      </c>
    </row>
    <row r="6" spans="1:6" ht="15">
      <c r="A6" s="12" t="s">
        <v>6</v>
      </c>
      <c r="B6" s="9"/>
      <c r="C6" s="10"/>
      <c r="D6" s="11">
        <v>-529.948</v>
      </c>
      <c r="F6" s="2" t="s">
        <v>137</v>
      </c>
    </row>
    <row r="7" spans="1:4" ht="15">
      <c r="A7" s="12" t="s">
        <v>7</v>
      </c>
      <c r="B7" s="9"/>
      <c r="C7" s="10"/>
      <c r="D7" s="11">
        <v>-529.95</v>
      </c>
    </row>
    <row r="8" spans="1:4" ht="15">
      <c r="A8" s="13" t="s">
        <v>8</v>
      </c>
      <c r="B8" s="14"/>
      <c r="C8" s="15">
        <v>-26.942</v>
      </c>
      <c r="D8" s="16">
        <v>529.739</v>
      </c>
    </row>
    <row r="9" spans="1:4" ht="60" customHeight="1">
      <c r="A9" s="89" t="s">
        <v>9</v>
      </c>
      <c r="B9" s="90"/>
      <c r="C9" s="90"/>
      <c r="D9" s="91"/>
    </row>
    <row r="10" spans="1:4" ht="15">
      <c r="A10" s="4" t="s">
        <v>2</v>
      </c>
      <c r="B10" s="5"/>
      <c r="C10" s="6" t="s">
        <v>3</v>
      </c>
      <c r="D10" s="7" t="s">
        <v>4</v>
      </c>
    </row>
    <row r="11" spans="1:6" ht="15">
      <c r="A11" s="8"/>
      <c r="B11" s="9"/>
      <c r="C11" s="10" t="s">
        <v>5</v>
      </c>
      <c r="D11" s="11" t="s">
        <v>5</v>
      </c>
      <c r="F11" s="2" t="s">
        <v>136</v>
      </c>
    </row>
    <row r="12" spans="1:4" ht="15">
      <c r="A12" s="12" t="s">
        <v>10</v>
      </c>
      <c r="B12" s="9"/>
      <c r="C12" s="10">
        <v>-210.46</v>
      </c>
      <c r="D12" s="11">
        <v>530.18</v>
      </c>
    </row>
    <row r="13" spans="1:4" ht="15">
      <c r="A13" s="12" t="s">
        <v>11</v>
      </c>
      <c r="B13" s="9"/>
      <c r="C13" s="10">
        <v>-158.025</v>
      </c>
      <c r="D13" s="11">
        <v>529.969</v>
      </c>
    </row>
    <row r="14" spans="1:4" ht="15">
      <c r="A14" s="12" t="s">
        <v>12</v>
      </c>
      <c r="B14" s="9"/>
      <c r="C14" s="10">
        <v>-105.6</v>
      </c>
      <c r="D14" s="11">
        <v>529.7</v>
      </c>
    </row>
    <row r="15" spans="1:11" ht="15">
      <c r="A15" s="12" t="s">
        <v>13</v>
      </c>
      <c r="B15" s="9"/>
      <c r="C15" s="10">
        <v>-53.119</v>
      </c>
      <c r="D15" s="11">
        <v>529.885</v>
      </c>
      <c r="G15" t="s">
        <v>184</v>
      </c>
      <c r="H15" t="s">
        <v>185</v>
      </c>
      <c r="I15" t="s">
        <v>186</v>
      </c>
      <c r="J15"/>
      <c r="K15"/>
    </row>
    <row r="16" spans="1:11" ht="15">
      <c r="A16" s="12" t="s">
        <v>14</v>
      </c>
      <c r="B16" s="9"/>
      <c r="C16" s="10">
        <v>-0.67</v>
      </c>
      <c r="D16" s="11">
        <v>529.938</v>
      </c>
      <c r="G16" s="1">
        <f>C20-C12</f>
        <v>419.853</v>
      </c>
      <c r="H16">
        <v>420</v>
      </c>
      <c r="I16" s="1">
        <f>G16-H16</f>
        <v>-0.14699999999999136</v>
      </c>
      <c r="J16" t="s">
        <v>187</v>
      </c>
      <c r="K16"/>
    </row>
    <row r="17" spans="1:11" ht="15">
      <c r="A17" s="12" t="s">
        <v>15</v>
      </c>
      <c r="B17" s="9"/>
      <c r="C17" s="10">
        <v>51.847</v>
      </c>
      <c r="D17" s="11">
        <v>529.788</v>
      </c>
      <c r="G17"/>
      <c r="H17"/>
      <c r="I17"/>
      <c r="J17"/>
      <c r="K17"/>
    </row>
    <row r="18" spans="1:11" ht="15">
      <c r="A18" s="12" t="s">
        <v>16</v>
      </c>
      <c r="B18" s="9"/>
      <c r="C18" s="10">
        <v>104.365</v>
      </c>
      <c r="D18" s="11">
        <v>530</v>
      </c>
      <c r="G18"/>
      <c r="H18"/>
      <c r="I18"/>
      <c r="J18"/>
      <c r="K18"/>
    </row>
    <row r="19" spans="1:11" ht="15">
      <c r="A19" s="12" t="s">
        <v>17</v>
      </c>
      <c r="B19" s="9"/>
      <c r="C19" s="10">
        <v>156.866</v>
      </c>
      <c r="D19" s="11">
        <v>530.029</v>
      </c>
      <c r="G19"/>
      <c r="H19"/>
      <c r="I19"/>
      <c r="J19"/>
      <c r="K19"/>
    </row>
    <row r="20" spans="1:11" ht="15">
      <c r="A20" s="12" t="s">
        <v>18</v>
      </c>
      <c r="B20" s="9"/>
      <c r="C20" s="10">
        <v>209.393</v>
      </c>
      <c r="D20" s="11">
        <v>530.029</v>
      </c>
      <c r="G20" s="1">
        <f>D12-D40</f>
        <v>1060.083</v>
      </c>
      <c r="H20">
        <v>1060</v>
      </c>
      <c r="I20" s="1">
        <f>G20-H20</f>
        <v>0.08300000000008367</v>
      </c>
      <c r="J20" t="s">
        <v>188</v>
      </c>
      <c r="K20"/>
    </row>
    <row r="21" spans="1:11" ht="15">
      <c r="A21" s="12" t="s">
        <v>19</v>
      </c>
      <c r="B21" s="9"/>
      <c r="C21" s="10">
        <v>209.374</v>
      </c>
      <c r="D21" s="11">
        <v>477.125</v>
      </c>
      <c r="G21"/>
      <c r="H21"/>
      <c r="I21"/>
      <c r="J21"/>
      <c r="K21"/>
    </row>
    <row r="22" spans="1:11" ht="15">
      <c r="A22" s="12" t="s">
        <v>20</v>
      </c>
      <c r="B22" s="9"/>
      <c r="C22" s="10">
        <v>209.383</v>
      </c>
      <c r="D22" s="11">
        <v>423.91</v>
      </c>
      <c r="G22" s="1">
        <f>D13-D44</f>
        <v>1059.683</v>
      </c>
      <c r="H22">
        <v>1060</v>
      </c>
      <c r="I22" s="1">
        <f>G22-H22</f>
        <v>-0.3170000000000073</v>
      </c>
      <c r="J22" t="s">
        <v>189</v>
      </c>
      <c r="K22"/>
    </row>
    <row r="23" spans="1:11" ht="15">
      <c r="A23" s="12" t="s">
        <v>21</v>
      </c>
      <c r="B23" s="9"/>
      <c r="C23" s="10">
        <v>209.362</v>
      </c>
      <c r="D23" s="11">
        <v>371.071</v>
      </c>
      <c r="G23"/>
      <c r="H23"/>
      <c r="I23"/>
      <c r="J23"/>
      <c r="K23"/>
    </row>
    <row r="24" spans="1:11" ht="15">
      <c r="A24" s="12" t="s">
        <v>22</v>
      </c>
      <c r="B24" s="9"/>
      <c r="C24" s="10">
        <v>209.18</v>
      </c>
      <c r="D24" s="11">
        <v>317.947</v>
      </c>
      <c r="G24" s="1">
        <f>D20-D48</f>
        <v>1059.73</v>
      </c>
      <c r="H24">
        <v>1060</v>
      </c>
      <c r="I24" s="1">
        <f>G24-H24</f>
        <v>-0.2699999999999818</v>
      </c>
      <c r="J24" t="s">
        <v>190</v>
      </c>
      <c r="K24"/>
    </row>
    <row r="25" spans="1:11" ht="15">
      <c r="A25" s="12" t="s">
        <v>23</v>
      </c>
      <c r="B25" s="9"/>
      <c r="C25" s="10">
        <v>209.153</v>
      </c>
      <c r="D25" s="11">
        <v>264.93</v>
      </c>
      <c r="G25"/>
      <c r="H25"/>
      <c r="I25"/>
      <c r="J25"/>
      <c r="K25"/>
    </row>
    <row r="26" spans="1:11" ht="15">
      <c r="A26" s="12" t="s">
        <v>24</v>
      </c>
      <c r="B26" s="9"/>
      <c r="C26" s="10">
        <v>209.132</v>
      </c>
      <c r="D26" s="11">
        <v>211.904</v>
      </c>
      <c r="G26"/>
      <c r="H26"/>
      <c r="I26"/>
      <c r="J26"/>
      <c r="K26"/>
    </row>
    <row r="27" spans="1:11" ht="15">
      <c r="A27" s="12" t="s">
        <v>25</v>
      </c>
      <c r="B27" s="9"/>
      <c r="C27" s="10">
        <v>209.26</v>
      </c>
      <c r="D27" s="11">
        <v>159.052</v>
      </c>
      <c r="G27" s="1">
        <f>C27-C61</f>
        <v>419.44100000000003</v>
      </c>
      <c r="H27">
        <v>420</v>
      </c>
      <c r="I27" s="1">
        <f>G27-H27</f>
        <v>-0.5589999999999691</v>
      </c>
      <c r="J27" t="s">
        <v>191</v>
      </c>
      <c r="K27"/>
    </row>
    <row r="28" spans="1:11" ht="15">
      <c r="A28" s="12" t="s">
        <v>26</v>
      </c>
      <c r="B28" s="9"/>
      <c r="C28" s="10">
        <v>209.122</v>
      </c>
      <c r="D28" s="11">
        <v>105.902</v>
      </c>
      <c r="G28"/>
      <c r="H28"/>
      <c r="I28"/>
      <c r="J28"/>
      <c r="K28"/>
    </row>
    <row r="29" spans="1:11" ht="15">
      <c r="A29" s="12" t="s">
        <v>27</v>
      </c>
      <c r="B29" s="9"/>
      <c r="C29" s="10">
        <v>209.142</v>
      </c>
      <c r="D29" s="11">
        <v>53.044</v>
      </c>
      <c r="G29"/>
      <c r="H29"/>
      <c r="I29"/>
      <c r="J29"/>
      <c r="K29"/>
    </row>
    <row r="30" spans="1:11" ht="15">
      <c r="A30" s="12" t="s">
        <v>28</v>
      </c>
      <c r="B30" s="9"/>
      <c r="C30" s="10">
        <v>209.141</v>
      </c>
      <c r="D30" s="11">
        <v>0.032</v>
      </c>
      <c r="G30" s="1">
        <f>C30-C58</f>
        <v>419.368</v>
      </c>
      <c r="H30">
        <v>420</v>
      </c>
      <c r="I30" s="1">
        <f>G30-H30</f>
        <v>-0.632000000000005</v>
      </c>
      <c r="J30" t="s">
        <v>192</v>
      </c>
      <c r="K30"/>
    </row>
    <row r="31" spans="1:11" ht="15">
      <c r="A31" s="12" t="s">
        <v>29</v>
      </c>
      <c r="B31" s="9"/>
      <c r="C31" s="10">
        <v>209.109</v>
      </c>
      <c r="D31" s="11">
        <v>-52.944</v>
      </c>
      <c r="G31"/>
      <c r="H31"/>
      <c r="I31"/>
      <c r="J31"/>
      <c r="K31"/>
    </row>
    <row r="32" spans="1:11" ht="15">
      <c r="A32" s="12" t="s">
        <v>30</v>
      </c>
      <c r="B32" s="9"/>
      <c r="C32" s="10">
        <v>209.093</v>
      </c>
      <c r="D32" s="11">
        <v>-106.003</v>
      </c>
      <c r="G32"/>
      <c r="H32"/>
      <c r="I32"/>
      <c r="J32"/>
      <c r="K32"/>
    </row>
    <row r="33" spans="1:11" ht="15">
      <c r="A33" s="12" t="s">
        <v>31</v>
      </c>
      <c r="B33" s="9"/>
      <c r="C33" s="10">
        <v>209.148</v>
      </c>
      <c r="D33" s="11">
        <v>-159.008</v>
      </c>
      <c r="G33"/>
      <c r="H33"/>
      <c r="I33"/>
      <c r="J33"/>
      <c r="K33"/>
    </row>
    <row r="34" spans="1:11" ht="15">
      <c r="A34" s="12" t="s">
        <v>32</v>
      </c>
      <c r="B34" s="9"/>
      <c r="C34" s="10">
        <v>209.119</v>
      </c>
      <c r="D34" s="11">
        <v>-212.005</v>
      </c>
      <c r="G34"/>
      <c r="H34"/>
      <c r="I34"/>
      <c r="J34"/>
      <c r="K34"/>
    </row>
    <row r="35" spans="1:11" ht="15">
      <c r="A35" s="12" t="s">
        <v>33</v>
      </c>
      <c r="B35" s="9"/>
      <c r="C35" s="10">
        <v>209.115</v>
      </c>
      <c r="D35" s="11">
        <v>-264.989</v>
      </c>
      <c r="G35"/>
      <c r="H35"/>
      <c r="I35"/>
      <c r="J35"/>
      <c r="K35"/>
    </row>
    <row r="36" spans="1:11" ht="15">
      <c r="A36" s="12" t="s">
        <v>34</v>
      </c>
      <c r="B36" s="9"/>
      <c r="C36" s="10">
        <v>209.091</v>
      </c>
      <c r="D36" s="11">
        <v>-318.042</v>
      </c>
      <c r="G36"/>
      <c r="H36"/>
      <c r="I36"/>
      <c r="J36"/>
      <c r="K36"/>
    </row>
    <row r="37" spans="1:11" ht="15">
      <c r="A37" s="12" t="s">
        <v>35</v>
      </c>
      <c r="B37" s="9"/>
      <c r="C37" s="10">
        <v>209.139</v>
      </c>
      <c r="D37" s="11">
        <v>-370.96</v>
      </c>
      <c r="G37"/>
      <c r="H37"/>
      <c r="I37"/>
      <c r="J37"/>
      <c r="K37"/>
    </row>
    <row r="38" spans="1:11" ht="15">
      <c r="A38" s="12" t="s">
        <v>36</v>
      </c>
      <c r="B38" s="9"/>
      <c r="C38" s="10">
        <v>209.125</v>
      </c>
      <c r="D38" s="11">
        <v>-423.968</v>
      </c>
      <c r="G38"/>
      <c r="H38"/>
      <c r="I38"/>
      <c r="J38"/>
      <c r="K38"/>
    </row>
    <row r="39" spans="1:11" ht="15">
      <c r="A39" s="12" t="s">
        <v>37</v>
      </c>
      <c r="B39" s="9"/>
      <c r="C39" s="10">
        <v>209.148</v>
      </c>
      <c r="D39" s="11">
        <v>-476.987</v>
      </c>
      <c r="G39"/>
      <c r="H39"/>
      <c r="I39"/>
      <c r="J39"/>
      <c r="K39"/>
    </row>
    <row r="40" spans="1:11" ht="15">
      <c r="A40" s="12" t="s">
        <v>38</v>
      </c>
      <c r="B40" s="9"/>
      <c r="C40" s="10">
        <v>209.371</v>
      </c>
      <c r="D40" s="11">
        <v>-529.903</v>
      </c>
      <c r="G40" s="1">
        <f>C40-C48</f>
        <v>420</v>
      </c>
      <c r="H40">
        <v>420</v>
      </c>
      <c r="I40" s="1">
        <f>G40-H40</f>
        <v>0</v>
      </c>
      <c r="J40" t="s">
        <v>193</v>
      </c>
      <c r="K40"/>
    </row>
    <row r="41" spans="1:11" ht="15">
      <c r="A41" s="12" t="s">
        <v>39</v>
      </c>
      <c r="B41" s="9"/>
      <c r="C41" s="10">
        <v>156.842</v>
      </c>
      <c r="D41" s="11">
        <v>-529.848</v>
      </c>
      <c r="G41"/>
      <c r="H41"/>
      <c r="I41"/>
      <c r="J41"/>
      <c r="K41"/>
    </row>
    <row r="42" spans="1:4" ht="15">
      <c r="A42" s="12" t="s">
        <v>40</v>
      </c>
      <c r="B42" s="9"/>
      <c r="C42" s="10">
        <v>104.31</v>
      </c>
      <c r="D42" s="11">
        <v>-529.904</v>
      </c>
    </row>
    <row r="43" spans="1:4" ht="15">
      <c r="A43" s="12" t="s">
        <v>41</v>
      </c>
      <c r="B43" s="9"/>
      <c r="C43" s="10">
        <v>51.781</v>
      </c>
      <c r="D43" s="11">
        <v>-529.737</v>
      </c>
    </row>
    <row r="44" spans="1:4" ht="15">
      <c r="A44" s="12" t="s">
        <v>42</v>
      </c>
      <c r="B44" s="9"/>
      <c r="C44" s="10">
        <v>-0.693</v>
      </c>
      <c r="D44" s="11">
        <v>-529.714</v>
      </c>
    </row>
    <row r="45" spans="1:4" ht="15">
      <c r="A45" s="12" t="s">
        <v>43</v>
      </c>
      <c r="B45" s="9"/>
      <c r="C45" s="10">
        <v>-53.285</v>
      </c>
      <c r="D45" s="11">
        <v>-529.639</v>
      </c>
    </row>
    <row r="46" spans="1:4" ht="15">
      <c r="A46" s="12" t="s">
        <v>44</v>
      </c>
      <c r="B46" s="9"/>
      <c r="C46" s="10">
        <v>-105.624</v>
      </c>
      <c r="D46" s="11">
        <v>-529.723</v>
      </c>
    </row>
    <row r="47" spans="1:4" ht="15">
      <c r="A47" s="12" t="s">
        <v>45</v>
      </c>
      <c r="B47" s="9"/>
      <c r="C47" s="10">
        <v>-158.087</v>
      </c>
      <c r="D47" s="11">
        <v>-529.76</v>
      </c>
    </row>
    <row r="48" spans="1:4" ht="15">
      <c r="A48" s="12" t="s">
        <v>46</v>
      </c>
      <c r="B48" s="9"/>
      <c r="C48" s="10">
        <v>-210.629</v>
      </c>
      <c r="D48" s="11">
        <v>-529.701</v>
      </c>
    </row>
    <row r="49" spans="1:4" ht="15">
      <c r="A49" s="12" t="s">
        <v>47</v>
      </c>
      <c r="B49" s="9"/>
      <c r="C49" s="10">
        <v>-210.566</v>
      </c>
      <c r="D49" s="11">
        <v>-476.739</v>
      </c>
    </row>
    <row r="50" spans="1:4" ht="15">
      <c r="A50" s="12" t="s">
        <v>48</v>
      </c>
      <c r="B50" s="9"/>
      <c r="C50" s="10">
        <v>-210.624</v>
      </c>
      <c r="D50" s="11">
        <v>-423.735</v>
      </c>
    </row>
    <row r="51" spans="1:4" ht="15">
      <c r="A51" s="12" t="s">
        <v>49</v>
      </c>
      <c r="B51" s="9"/>
      <c r="C51" s="10">
        <v>-210.508</v>
      </c>
      <c r="D51" s="11">
        <v>-370.746</v>
      </c>
    </row>
    <row r="52" spans="1:4" ht="15">
      <c r="A52" s="12" t="s">
        <v>50</v>
      </c>
      <c r="B52" s="9"/>
      <c r="C52" s="10">
        <v>-210.287</v>
      </c>
      <c r="D52" s="11">
        <v>-317.861</v>
      </c>
    </row>
    <row r="53" spans="1:4" ht="15">
      <c r="A53" s="12" t="s">
        <v>51</v>
      </c>
      <c r="B53" s="9"/>
      <c r="C53" s="10">
        <v>-210.416</v>
      </c>
      <c r="D53" s="11">
        <v>-264.764</v>
      </c>
    </row>
    <row r="54" spans="1:4" ht="15">
      <c r="A54" s="12" t="s">
        <v>52</v>
      </c>
      <c r="B54" s="9"/>
      <c r="C54" s="10">
        <v>-210.547</v>
      </c>
      <c r="D54" s="11">
        <v>-211.597</v>
      </c>
    </row>
    <row r="55" spans="1:4" ht="15">
      <c r="A55" s="12" t="s">
        <v>53</v>
      </c>
      <c r="B55" s="9"/>
      <c r="C55" s="10">
        <v>-210.323</v>
      </c>
      <c r="D55" s="11">
        <v>-158.762</v>
      </c>
    </row>
    <row r="56" spans="1:4" ht="15">
      <c r="A56" s="12" t="s">
        <v>54</v>
      </c>
      <c r="B56" s="9"/>
      <c r="C56" s="10">
        <v>-210.227</v>
      </c>
      <c r="D56" s="11">
        <v>-105.83</v>
      </c>
    </row>
    <row r="57" spans="1:4" ht="15">
      <c r="A57" s="12" t="s">
        <v>55</v>
      </c>
      <c r="B57" s="9"/>
      <c r="C57" s="10">
        <v>-210.268</v>
      </c>
      <c r="D57" s="11">
        <v>-52.784</v>
      </c>
    </row>
    <row r="58" spans="1:4" ht="15">
      <c r="A58" s="12" t="s">
        <v>56</v>
      </c>
      <c r="B58" s="9"/>
      <c r="C58" s="10">
        <v>-210.227</v>
      </c>
      <c r="D58" s="11">
        <v>0.171</v>
      </c>
    </row>
    <row r="59" spans="1:4" ht="15">
      <c r="A59" s="12" t="s">
        <v>57</v>
      </c>
      <c r="B59" s="9"/>
      <c r="C59" s="10">
        <v>-210.262</v>
      </c>
      <c r="D59" s="11">
        <v>53.183</v>
      </c>
    </row>
    <row r="60" spans="1:4" ht="15">
      <c r="A60" s="12" t="s">
        <v>58</v>
      </c>
      <c r="B60" s="9"/>
      <c r="C60" s="10">
        <v>-210.299</v>
      </c>
      <c r="D60" s="11">
        <v>106.214</v>
      </c>
    </row>
    <row r="61" spans="1:4" ht="15">
      <c r="A61" s="12" t="s">
        <v>59</v>
      </c>
      <c r="B61" s="9"/>
      <c r="C61" s="10">
        <v>-210.181</v>
      </c>
      <c r="D61" s="11">
        <v>159.189</v>
      </c>
    </row>
    <row r="62" spans="1:4" ht="15">
      <c r="A62" s="12" t="s">
        <v>60</v>
      </c>
      <c r="B62" s="9"/>
      <c r="C62" s="10">
        <v>-210.229</v>
      </c>
      <c r="D62" s="11">
        <v>212.223</v>
      </c>
    </row>
    <row r="63" spans="1:4" ht="15">
      <c r="A63" s="12" t="s">
        <v>61</v>
      </c>
      <c r="B63" s="9"/>
      <c r="C63" s="10">
        <v>-210.271</v>
      </c>
      <c r="D63" s="11">
        <v>265.24</v>
      </c>
    </row>
    <row r="64" spans="1:4" ht="15">
      <c r="A64" s="12" t="s">
        <v>62</v>
      </c>
      <c r="B64" s="9"/>
      <c r="C64" s="10">
        <v>-210.332</v>
      </c>
      <c r="D64" s="11">
        <v>318.264</v>
      </c>
    </row>
    <row r="65" spans="1:4" ht="15">
      <c r="A65" s="12" t="s">
        <v>63</v>
      </c>
      <c r="B65" s="9"/>
      <c r="C65" s="10">
        <v>-210.352</v>
      </c>
      <c r="D65" s="11">
        <v>371.192</v>
      </c>
    </row>
    <row r="66" spans="1:4" ht="15">
      <c r="A66" s="12" t="s">
        <v>64</v>
      </c>
      <c r="B66" s="9"/>
      <c r="C66" s="10">
        <v>-210.261</v>
      </c>
      <c r="D66" s="11">
        <v>424.157</v>
      </c>
    </row>
    <row r="67" spans="1:4" ht="15">
      <c r="A67" s="12" t="s">
        <v>65</v>
      </c>
      <c r="B67" s="9"/>
      <c r="C67" s="10">
        <v>-210.298</v>
      </c>
      <c r="D67" s="11">
        <v>477.087</v>
      </c>
    </row>
    <row r="68" spans="1:5" ht="45" customHeight="1">
      <c r="A68" s="89" t="s">
        <v>66</v>
      </c>
      <c r="B68" s="90"/>
      <c r="C68" s="90"/>
      <c r="D68" s="90"/>
      <c r="E68" s="91"/>
    </row>
    <row r="69" spans="1:5" ht="15">
      <c r="A69" s="17"/>
      <c r="B69" s="6" t="s">
        <v>67</v>
      </c>
      <c r="C69" s="6" t="s">
        <v>68</v>
      </c>
      <c r="D69" s="6" t="s">
        <v>69</v>
      </c>
      <c r="E69" s="7" t="s">
        <v>70</v>
      </c>
    </row>
    <row r="70" spans="1:5" ht="15">
      <c r="A70" s="12" t="s">
        <v>5</v>
      </c>
      <c r="B70" s="10">
        <v>0</v>
      </c>
      <c r="C70" s="10">
        <v>0</v>
      </c>
      <c r="D70" s="10">
        <v>1</v>
      </c>
      <c r="E70" s="11">
        <v>0</v>
      </c>
    </row>
    <row r="71" spans="1:5" ht="15">
      <c r="A71" s="12" t="s">
        <v>71</v>
      </c>
      <c r="B71" s="10" t="s">
        <v>72</v>
      </c>
      <c r="C71" s="10" t="s">
        <v>73</v>
      </c>
      <c r="D71" s="10" t="s">
        <v>74</v>
      </c>
      <c r="E71" s="18"/>
    </row>
    <row r="72" spans="1:5" ht="15">
      <c r="A72" s="13" t="s">
        <v>75</v>
      </c>
      <c r="B72" s="19">
        <v>90</v>
      </c>
      <c r="C72" s="19">
        <v>0</v>
      </c>
      <c r="D72" s="19">
        <v>-90</v>
      </c>
      <c r="E72" s="20"/>
    </row>
    <row r="73" spans="1:5" ht="75" customHeight="1">
      <c r="A73" s="89" t="s">
        <v>76</v>
      </c>
      <c r="B73" s="90"/>
      <c r="C73" s="90"/>
      <c r="D73" s="90"/>
      <c r="E73" s="91"/>
    </row>
    <row r="74" spans="1:5" ht="15">
      <c r="A74" s="17"/>
      <c r="B74" s="6" t="s">
        <v>67</v>
      </c>
      <c r="C74" s="6" t="s">
        <v>68</v>
      </c>
      <c r="D74" s="6" t="s">
        <v>69</v>
      </c>
      <c r="E74" s="7" t="s">
        <v>70</v>
      </c>
    </row>
    <row r="75" spans="1:5" ht="15">
      <c r="A75" s="12" t="s">
        <v>5</v>
      </c>
      <c r="B75" s="10">
        <v>-0.001089</v>
      </c>
      <c r="C75" s="10">
        <v>3.5E-05</v>
      </c>
      <c r="D75" s="10">
        <v>0.999999</v>
      </c>
      <c r="E75" s="11">
        <v>5.161</v>
      </c>
    </row>
    <row r="76" spans="1:5" ht="15">
      <c r="A76" s="12" t="s">
        <v>71</v>
      </c>
      <c r="B76" s="10" t="s">
        <v>72</v>
      </c>
      <c r="C76" s="10" t="s">
        <v>73</v>
      </c>
      <c r="D76" s="10" t="s">
        <v>74</v>
      </c>
      <c r="E76" s="18"/>
    </row>
    <row r="77" spans="1:5" ht="15">
      <c r="A77" s="13" t="s">
        <v>75</v>
      </c>
      <c r="B77" s="19">
        <v>89.998</v>
      </c>
      <c r="C77" s="19">
        <v>-0.0624</v>
      </c>
      <c r="D77" s="19">
        <v>178.1466</v>
      </c>
      <c r="E77" s="20"/>
    </row>
    <row r="78" spans="1:4" ht="60" customHeight="1">
      <c r="A78" s="89" t="s">
        <v>77</v>
      </c>
      <c r="B78" s="90"/>
      <c r="C78" s="90"/>
      <c r="D78" s="91"/>
    </row>
    <row r="79" spans="1:4" ht="15">
      <c r="A79" s="17"/>
      <c r="B79" s="6" t="s">
        <v>3</v>
      </c>
      <c r="C79" s="6" t="s">
        <v>4</v>
      </c>
      <c r="D79" s="7" t="s">
        <v>78</v>
      </c>
    </row>
    <row r="80" spans="1:4" ht="15">
      <c r="A80" s="12" t="s">
        <v>79</v>
      </c>
      <c r="B80" s="10">
        <v>0</v>
      </c>
      <c r="C80" s="10">
        <v>0</v>
      </c>
      <c r="D80" s="11">
        <v>0</v>
      </c>
    </row>
    <row r="81" spans="1:4" ht="15">
      <c r="A81" s="12" t="s">
        <v>80</v>
      </c>
      <c r="B81" s="10">
        <v>0</v>
      </c>
      <c r="C81" s="10">
        <v>491.432</v>
      </c>
      <c r="D81" s="11">
        <v>0</v>
      </c>
    </row>
    <row r="82" spans="1:4" ht="15">
      <c r="A82" s="12" t="s">
        <v>81</v>
      </c>
      <c r="B82" s="10">
        <v>0</v>
      </c>
      <c r="C82" s="10">
        <v>-491.432</v>
      </c>
      <c r="D82" s="11">
        <v>0</v>
      </c>
    </row>
    <row r="83" spans="1:4" ht="15">
      <c r="A83" s="12" t="s">
        <v>82</v>
      </c>
      <c r="B83" s="10">
        <v>-0.001089</v>
      </c>
      <c r="C83" s="10">
        <v>3.5E-05</v>
      </c>
      <c r="D83" s="11">
        <v>0.999999</v>
      </c>
    </row>
    <row r="84" spans="1:4" ht="15">
      <c r="A84" s="12" t="s">
        <v>83</v>
      </c>
      <c r="B84" s="10">
        <v>982.864</v>
      </c>
      <c r="C84" s="10"/>
      <c r="D84" s="18"/>
    </row>
    <row r="85" spans="1:4" ht="15">
      <c r="A85" s="12" t="s">
        <v>84</v>
      </c>
      <c r="B85" s="10">
        <v>352.874</v>
      </c>
      <c r="C85" s="10"/>
      <c r="D85" s="18"/>
    </row>
    <row r="86" spans="1:4" ht="15">
      <c r="A86" s="12" t="s">
        <v>85</v>
      </c>
      <c r="B86" s="10" t="s">
        <v>86</v>
      </c>
      <c r="C86" s="10"/>
      <c r="D86" s="11"/>
    </row>
    <row r="87" spans="1:4" ht="15">
      <c r="A87" s="12" t="s">
        <v>71</v>
      </c>
      <c r="B87" s="10" t="s">
        <v>72</v>
      </c>
      <c r="C87" s="10" t="s">
        <v>73</v>
      </c>
      <c r="D87" s="11" t="s">
        <v>74</v>
      </c>
    </row>
    <row r="88" spans="1:4" ht="15">
      <c r="A88" s="13" t="s">
        <v>75</v>
      </c>
      <c r="B88" s="19">
        <v>89.998</v>
      </c>
      <c r="C88" s="19">
        <v>-0.0624</v>
      </c>
      <c r="D88" s="21">
        <v>178.1466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23.25" customHeight="1"/>
    <row r="116" spans="1:5" ht="78" customHeight="1">
      <c r="A116" s="89" t="s">
        <v>87</v>
      </c>
      <c r="B116" s="90"/>
      <c r="C116" s="90"/>
      <c r="D116" s="90"/>
      <c r="E116" s="91"/>
    </row>
    <row r="117" spans="1:5" ht="15">
      <c r="A117" s="22" t="s">
        <v>88</v>
      </c>
      <c r="B117" s="6" t="s">
        <v>89</v>
      </c>
      <c r="C117" s="6" t="s">
        <v>90</v>
      </c>
      <c r="D117" s="6" t="s">
        <v>91</v>
      </c>
      <c r="E117" s="7" t="s">
        <v>92</v>
      </c>
    </row>
    <row r="118" spans="1:5" ht="15">
      <c r="A118" s="23"/>
      <c r="B118" s="10" t="s">
        <v>5</v>
      </c>
      <c r="C118" s="10" t="s">
        <v>5</v>
      </c>
      <c r="D118" s="10" t="s">
        <v>5</v>
      </c>
      <c r="E118" s="11" t="s">
        <v>5</v>
      </c>
    </row>
    <row r="119" spans="1:5" ht="15">
      <c r="A119" s="23" t="s">
        <v>93</v>
      </c>
      <c r="B119" s="10">
        <v>0</v>
      </c>
      <c r="C119" s="10">
        <v>0</v>
      </c>
      <c r="D119" s="10">
        <v>-0.781</v>
      </c>
      <c r="E119" s="11">
        <v>-0.781</v>
      </c>
    </row>
    <row r="120" spans="1:5" ht="15">
      <c r="A120" s="23" t="s">
        <v>94</v>
      </c>
      <c r="B120" s="10">
        <v>0</v>
      </c>
      <c r="C120" s="10">
        <v>0</v>
      </c>
      <c r="D120" s="10">
        <v>1.222</v>
      </c>
      <c r="E120" s="11">
        <v>1.222</v>
      </c>
    </row>
    <row r="121" spans="1:5" ht="15">
      <c r="A121" s="23" t="s">
        <v>95</v>
      </c>
      <c r="B121" s="10">
        <v>0</v>
      </c>
      <c r="C121" s="10">
        <v>0</v>
      </c>
      <c r="D121" s="10">
        <v>0</v>
      </c>
      <c r="E121" s="11">
        <v>0</v>
      </c>
    </row>
    <row r="122" spans="1:5" ht="15">
      <c r="A122" s="23" t="s">
        <v>96</v>
      </c>
      <c r="B122" s="10">
        <v>0</v>
      </c>
      <c r="C122" s="10">
        <v>0</v>
      </c>
      <c r="D122" s="10">
        <v>0.519</v>
      </c>
      <c r="E122" s="11">
        <v>0.519</v>
      </c>
    </row>
    <row r="123" spans="1:5" ht="15">
      <c r="A123" s="23" t="s">
        <v>97</v>
      </c>
      <c r="B123" s="10">
        <v>0</v>
      </c>
      <c r="C123" s="10">
        <v>0</v>
      </c>
      <c r="D123" s="10">
        <v>0.519</v>
      </c>
      <c r="E123" s="11">
        <v>0.519</v>
      </c>
    </row>
    <row r="124" spans="1:5" ht="15">
      <c r="A124" s="23" t="s">
        <v>98</v>
      </c>
      <c r="B124" s="10">
        <v>0</v>
      </c>
      <c r="C124" s="10">
        <v>0</v>
      </c>
      <c r="D124" s="10">
        <v>0.508</v>
      </c>
      <c r="E124" s="11">
        <v>0.508</v>
      </c>
    </row>
    <row r="125" spans="1:5" ht="15">
      <c r="A125" s="24"/>
      <c r="B125" s="9"/>
      <c r="C125" s="9"/>
      <c r="D125" s="9"/>
      <c r="E125" s="18"/>
    </row>
    <row r="126" spans="1:5" ht="15">
      <c r="A126" s="13" t="s">
        <v>99</v>
      </c>
      <c r="B126" s="15">
        <v>24</v>
      </c>
      <c r="C126" s="14"/>
      <c r="D126" s="14"/>
      <c r="E126" s="20"/>
    </row>
    <row r="127" spans="1:5" ht="15">
      <c r="A127" s="3"/>
      <c r="B127" s="3"/>
      <c r="C127" s="3"/>
      <c r="D127" s="3"/>
      <c r="E127" s="3"/>
    </row>
    <row r="128" spans="1:12" ht="15">
      <c r="A128" s="25" t="s">
        <v>138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7"/>
    </row>
    <row r="129" spans="1:12" ht="60" customHeight="1">
      <c r="A129" s="86" t="s">
        <v>100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8"/>
    </row>
    <row r="130" spans="1:12" ht="15">
      <c r="A130" s="8" t="s">
        <v>101</v>
      </c>
      <c r="B130" s="28" t="s">
        <v>102</v>
      </c>
      <c r="C130" s="9"/>
      <c r="D130" s="9"/>
      <c r="E130" s="28" t="s">
        <v>103</v>
      </c>
      <c r="F130" s="9"/>
      <c r="G130" s="9"/>
      <c r="H130" s="28" t="s">
        <v>104</v>
      </c>
      <c r="I130" s="9"/>
      <c r="J130" s="9"/>
      <c r="K130" s="9"/>
      <c r="L130" s="18"/>
    </row>
    <row r="131" spans="1:12" ht="15">
      <c r="A131" s="24"/>
      <c r="B131" s="10" t="s">
        <v>105</v>
      </c>
      <c r="C131" s="10" t="s">
        <v>106</v>
      </c>
      <c r="D131" s="10" t="s">
        <v>107</v>
      </c>
      <c r="E131" s="10" t="s">
        <v>108</v>
      </c>
      <c r="F131" s="10" t="s">
        <v>109</v>
      </c>
      <c r="G131" s="10" t="s">
        <v>110</v>
      </c>
      <c r="H131" s="10" t="s">
        <v>89</v>
      </c>
      <c r="I131" s="10" t="s">
        <v>90</v>
      </c>
      <c r="J131" s="10" t="s">
        <v>91</v>
      </c>
      <c r="K131" s="10" t="s">
        <v>92</v>
      </c>
      <c r="L131" s="18"/>
    </row>
    <row r="132" spans="1:12" ht="15">
      <c r="A132" s="24"/>
      <c r="B132" s="10" t="s">
        <v>5</v>
      </c>
      <c r="C132" s="10" t="s">
        <v>5</v>
      </c>
      <c r="D132" s="10" t="s">
        <v>5</v>
      </c>
      <c r="E132" s="10" t="s">
        <v>5</v>
      </c>
      <c r="F132" s="10" t="s">
        <v>5</v>
      </c>
      <c r="G132" s="10" t="s">
        <v>5</v>
      </c>
      <c r="H132" s="10" t="s">
        <v>5</v>
      </c>
      <c r="I132" s="10" t="s">
        <v>5</v>
      </c>
      <c r="J132" s="10" t="s">
        <v>5</v>
      </c>
      <c r="K132" s="10" t="s">
        <v>5</v>
      </c>
      <c r="L132" s="18"/>
    </row>
    <row r="133" spans="1:12" ht="15">
      <c r="A133" s="12" t="s">
        <v>111</v>
      </c>
      <c r="B133" s="10">
        <v>-210.713</v>
      </c>
      <c r="C133" s="10">
        <v>550.287</v>
      </c>
      <c r="D133" s="10">
        <v>0</v>
      </c>
      <c r="E133" s="10">
        <v>-210.713</v>
      </c>
      <c r="F133" s="10">
        <v>550.287</v>
      </c>
      <c r="G133" s="10">
        <v>0.179</v>
      </c>
      <c r="H133" s="10">
        <v>0</v>
      </c>
      <c r="I133" s="10">
        <v>0</v>
      </c>
      <c r="J133" s="10">
        <v>0.179</v>
      </c>
      <c r="K133" s="29">
        <v>0.179</v>
      </c>
      <c r="L133" s="30" t="s">
        <v>112</v>
      </c>
    </row>
    <row r="134" spans="1:12" ht="15">
      <c r="A134" s="12" t="s">
        <v>113</v>
      </c>
      <c r="B134" s="10">
        <v>-75.707</v>
      </c>
      <c r="C134" s="10">
        <v>547.086</v>
      </c>
      <c r="D134" s="10">
        <v>0</v>
      </c>
      <c r="E134" s="10">
        <v>-75.707</v>
      </c>
      <c r="F134" s="10">
        <v>547.086</v>
      </c>
      <c r="G134" s="10">
        <v>0.012</v>
      </c>
      <c r="H134" s="10">
        <v>0</v>
      </c>
      <c r="I134" s="10">
        <v>0</v>
      </c>
      <c r="J134" s="10">
        <v>0.012</v>
      </c>
      <c r="K134" s="29">
        <v>0.012</v>
      </c>
      <c r="L134" s="31" t="s">
        <v>112</v>
      </c>
    </row>
    <row r="135" spans="1:12" ht="15">
      <c r="A135" s="12" t="s">
        <v>114</v>
      </c>
      <c r="B135" s="10">
        <v>28.894</v>
      </c>
      <c r="C135" s="10">
        <v>545.421</v>
      </c>
      <c r="D135" s="10">
        <v>0</v>
      </c>
      <c r="E135" s="10">
        <v>28.894</v>
      </c>
      <c r="F135" s="10">
        <v>545.421</v>
      </c>
      <c r="G135" s="10">
        <v>0.343</v>
      </c>
      <c r="H135" s="10">
        <v>0</v>
      </c>
      <c r="I135" s="10">
        <v>0</v>
      </c>
      <c r="J135" s="10">
        <v>0.343</v>
      </c>
      <c r="K135" s="29">
        <v>0.343</v>
      </c>
      <c r="L135" s="32" t="s">
        <v>112</v>
      </c>
    </row>
    <row r="136" spans="1:12" ht="15">
      <c r="A136" s="12" t="s">
        <v>115</v>
      </c>
      <c r="B136" s="10">
        <v>122.621</v>
      </c>
      <c r="C136" s="10">
        <v>545.387</v>
      </c>
      <c r="D136" s="10">
        <v>0</v>
      </c>
      <c r="E136" s="10">
        <v>122.621</v>
      </c>
      <c r="F136" s="10">
        <v>545.387</v>
      </c>
      <c r="G136" s="10">
        <v>0.634</v>
      </c>
      <c r="H136" s="10">
        <v>0</v>
      </c>
      <c r="I136" s="10">
        <v>0</v>
      </c>
      <c r="J136" s="10">
        <v>0.634</v>
      </c>
      <c r="K136" s="29">
        <v>0.634</v>
      </c>
      <c r="L136" s="33" t="s">
        <v>112</v>
      </c>
    </row>
    <row r="137" spans="1:12" ht="15">
      <c r="A137" s="12" t="s">
        <v>116</v>
      </c>
      <c r="B137" s="10">
        <v>211.176</v>
      </c>
      <c r="C137" s="10">
        <v>545.952</v>
      </c>
      <c r="D137" s="10">
        <v>0</v>
      </c>
      <c r="E137" s="10">
        <v>211.176</v>
      </c>
      <c r="F137" s="10">
        <v>545.952</v>
      </c>
      <c r="G137" s="10">
        <v>1.002</v>
      </c>
      <c r="H137" s="10">
        <v>0</v>
      </c>
      <c r="I137" s="10">
        <v>0</v>
      </c>
      <c r="J137" s="10">
        <v>1.002</v>
      </c>
      <c r="K137" s="29">
        <v>1.002</v>
      </c>
      <c r="L137" s="34" t="s">
        <v>112</v>
      </c>
    </row>
    <row r="138" spans="1:12" ht="15">
      <c r="A138" s="12" t="s">
        <v>117</v>
      </c>
      <c r="B138" s="10">
        <v>216.873</v>
      </c>
      <c r="C138" s="10">
        <v>390.893</v>
      </c>
      <c r="D138" s="10">
        <v>0</v>
      </c>
      <c r="E138" s="10">
        <v>216.873</v>
      </c>
      <c r="F138" s="10">
        <v>390.893</v>
      </c>
      <c r="G138" s="10">
        <v>-0.063</v>
      </c>
      <c r="H138" s="10">
        <v>0</v>
      </c>
      <c r="I138" s="10">
        <v>0</v>
      </c>
      <c r="J138" s="10">
        <v>-0.063</v>
      </c>
      <c r="K138" s="29">
        <v>-0.063</v>
      </c>
      <c r="L138" s="35" t="s">
        <v>112</v>
      </c>
    </row>
    <row r="139" spans="1:12" ht="15">
      <c r="A139" s="12" t="s">
        <v>118</v>
      </c>
      <c r="B139" s="10">
        <v>216.85</v>
      </c>
      <c r="C139" s="10">
        <v>233.775</v>
      </c>
      <c r="D139" s="10">
        <v>0</v>
      </c>
      <c r="E139" s="10">
        <v>216.85</v>
      </c>
      <c r="F139" s="10">
        <v>233.775</v>
      </c>
      <c r="G139" s="10">
        <v>-0.641</v>
      </c>
      <c r="H139" s="10">
        <v>0</v>
      </c>
      <c r="I139" s="10">
        <v>0</v>
      </c>
      <c r="J139" s="10">
        <v>-0.641</v>
      </c>
      <c r="K139" s="29">
        <v>-0.641</v>
      </c>
      <c r="L139" s="36" t="s">
        <v>112</v>
      </c>
    </row>
    <row r="140" spans="1:12" ht="15">
      <c r="A140" s="12" t="s">
        <v>119</v>
      </c>
      <c r="B140" s="10">
        <v>216.842</v>
      </c>
      <c r="C140" s="10">
        <v>79.011</v>
      </c>
      <c r="D140" s="10">
        <v>0</v>
      </c>
      <c r="E140" s="10">
        <v>216.842</v>
      </c>
      <c r="F140" s="10">
        <v>79.011</v>
      </c>
      <c r="G140" s="10">
        <v>-0.778</v>
      </c>
      <c r="H140" s="10">
        <v>0</v>
      </c>
      <c r="I140" s="10">
        <v>0</v>
      </c>
      <c r="J140" s="10">
        <v>-0.778</v>
      </c>
      <c r="K140" s="29">
        <v>-0.778</v>
      </c>
      <c r="L140" s="37" t="s">
        <v>112</v>
      </c>
    </row>
    <row r="141" spans="1:12" ht="15">
      <c r="A141" s="12" t="s">
        <v>120</v>
      </c>
      <c r="B141" s="10">
        <v>216.84</v>
      </c>
      <c r="C141" s="10">
        <v>78.96</v>
      </c>
      <c r="D141" s="10">
        <v>0</v>
      </c>
      <c r="E141" s="10">
        <v>216.84</v>
      </c>
      <c r="F141" s="10">
        <v>78.96</v>
      </c>
      <c r="G141" s="10">
        <v>-0.781</v>
      </c>
      <c r="H141" s="10">
        <v>0</v>
      </c>
      <c r="I141" s="10">
        <v>0</v>
      </c>
      <c r="J141" s="10">
        <v>-0.781</v>
      </c>
      <c r="K141" s="29">
        <v>-0.781</v>
      </c>
      <c r="L141" s="38" t="s">
        <v>112</v>
      </c>
    </row>
    <row r="142" spans="1:12" ht="15">
      <c r="A142" s="12" t="s">
        <v>121</v>
      </c>
      <c r="B142" s="10">
        <v>216.821</v>
      </c>
      <c r="C142" s="10">
        <v>-29.519</v>
      </c>
      <c r="D142" s="10">
        <v>0</v>
      </c>
      <c r="E142" s="10">
        <v>216.821</v>
      </c>
      <c r="F142" s="10">
        <v>-29.519</v>
      </c>
      <c r="G142" s="10">
        <v>-0.731</v>
      </c>
      <c r="H142" s="10">
        <v>0</v>
      </c>
      <c r="I142" s="10">
        <v>0</v>
      </c>
      <c r="J142" s="10">
        <v>-0.731</v>
      </c>
      <c r="K142" s="29">
        <v>-0.731</v>
      </c>
      <c r="L142" s="39" t="s">
        <v>112</v>
      </c>
    </row>
    <row r="143" spans="1:12" ht="15">
      <c r="A143" s="12" t="s">
        <v>122</v>
      </c>
      <c r="B143" s="10">
        <v>216.836</v>
      </c>
      <c r="C143" s="10">
        <v>-182.272</v>
      </c>
      <c r="D143" s="10">
        <v>0</v>
      </c>
      <c r="E143" s="10">
        <v>216.836</v>
      </c>
      <c r="F143" s="10">
        <v>-182.272</v>
      </c>
      <c r="G143" s="10">
        <v>-0.5</v>
      </c>
      <c r="H143" s="10">
        <v>0</v>
      </c>
      <c r="I143" s="10">
        <v>0</v>
      </c>
      <c r="J143" s="10">
        <v>-0.5</v>
      </c>
      <c r="K143" s="29">
        <v>-0.5</v>
      </c>
      <c r="L143" s="40" t="s">
        <v>112</v>
      </c>
    </row>
    <row r="144" spans="1:12" ht="15">
      <c r="A144" s="12" t="s">
        <v>123</v>
      </c>
      <c r="B144" s="10">
        <v>216.828</v>
      </c>
      <c r="C144" s="10">
        <v>-351.616</v>
      </c>
      <c r="D144" s="10">
        <v>0</v>
      </c>
      <c r="E144" s="10">
        <v>216.828</v>
      </c>
      <c r="F144" s="10">
        <v>-351.616</v>
      </c>
      <c r="G144" s="10">
        <v>-0.009</v>
      </c>
      <c r="H144" s="10">
        <v>0</v>
      </c>
      <c r="I144" s="10">
        <v>0</v>
      </c>
      <c r="J144" s="10">
        <v>-0.009</v>
      </c>
      <c r="K144" s="29">
        <v>-0.009</v>
      </c>
      <c r="L144" s="41" t="s">
        <v>112</v>
      </c>
    </row>
    <row r="145" spans="1:12" ht="15">
      <c r="A145" s="12" t="s">
        <v>124</v>
      </c>
      <c r="B145" s="10">
        <v>216.837</v>
      </c>
      <c r="C145" s="10">
        <v>-544.025</v>
      </c>
      <c r="D145" s="10">
        <v>0</v>
      </c>
      <c r="E145" s="10">
        <v>216.837</v>
      </c>
      <c r="F145" s="10">
        <v>-544.025</v>
      </c>
      <c r="G145" s="10">
        <v>1.222</v>
      </c>
      <c r="H145" s="10">
        <v>0</v>
      </c>
      <c r="I145" s="10">
        <v>0</v>
      </c>
      <c r="J145" s="10">
        <v>1.222</v>
      </c>
      <c r="K145" s="29">
        <v>1.222</v>
      </c>
      <c r="L145" s="38" t="s">
        <v>112</v>
      </c>
    </row>
    <row r="146" spans="1:12" ht="15">
      <c r="A146" s="12" t="s">
        <v>125</v>
      </c>
      <c r="B146" s="10">
        <v>81.632</v>
      </c>
      <c r="C146" s="10">
        <v>-550.394</v>
      </c>
      <c r="D146" s="10">
        <v>0</v>
      </c>
      <c r="E146" s="10">
        <v>81.632</v>
      </c>
      <c r="F146" s="10">
        <v>-550.394</v>
      </c>
      <c r="G146" s="10">
        <v>0.683</v>
      </c>
      <c r="H146" s="10">
        <v>0</v>
      </c>
      <c r="I146" s="10">
        <v>0</v>
      </c>
      <c r="J146" s="10">
        <v>0.683</v>
      </c>
      <c r="K146" s="29">
        <v>0.683</v>
      </c>
      <c r="L146" s="42" t="s">
        <v>112</v>
      </c>
    </row>
    <row r="147" spans="1:12" ht="15">
      <c r="A147" s="12" t="s">
        <v>126</v>
      </c>
      <c r="B147" s="10">
        <v>-37.87</v>
      </c>
      <c r="C147" s="10">
        <v>-558.045</v>
      </c>
      <c r="D147" s="10">
        <v>0</v>
      </c>
      <c r="E147" s="10">
        <v>-37.87</v>
      </c>
      <c r="F147" s="10">
        <v>-558.045</v>
      </c>
      <c r="G147" s="10">
        <v>0.295</v>
      </c>
      <c r="H147" s="10">
        <v>0</v>
      </c>
      <c r="I147" s="10">
        <v>0</v>
      </c>
      <c r="J147" s="10">
        <v>0.295</v>
      </c>
      <c r="K147" s="29">
        <v>0.295</v>
      </c>
      <c r="L147" s="43" t="s">
        <v>112</v>
      </c>
    </row>
    <row r="148" spans="1:12" ht="15">
      <c r="A148" s="12" t="s">
        <v>127</v>
      </c>
      <c r="B148" s="10">
        <v>-128.848</v>
      </c>
      <c r="C148" s="10">
        <v>-550.135</v>
      </c>
      <c r="D148" s="10">
        <v>0</v>
      </c>
      <c r="E148" s="10">
        <v>-128.848</v>
      </c>
      <c r="F148" s="10">
        <v>-550.135</v>
      </c>
      <c r="G148" s="10">
        <v>-0.001</v>
      </c>
      <c r="H148" s="10">
        <v>0</v>
      </c>
      <c r="I148" s="10">
        <v>0</v>
      </c>
      <c r="J148" s="10">
        <v>-0.001</v>
      </c>
      <c r="K148" s="29">
        <v>-0.001</v>
      </c>
      <c r="L148" s="44" t="s">
        <v>112</v>
      </c>
    </row>
    <row r="149" spans="1:12" ht="15">
      <c r="A149" s="12" t="s">
        <v>128</v>
      </c>
      <c r="B149" s="10">
        <v>-218.242</v>
      </c>
      <c r="C149" s="10">
        <v>-551.152</v>
      </c>
      <c r="D149" s="10">
        <v>0</v>
      </c>
      <c r="E149" s="10">
        <v>-218.242</v>
      </c>
      <c r="F149" s="10">
        <v>-551.152</v>
      </c>
      <c r="G149" s="10">
        <v>-0.097</v>
      </c>
      <c r="H149" s="10">
        <v>0</v>
      </c>
      <c r="I149" s="10">
        <v>0</v>
      </c>
      <c r="J149" s="10">
        <v>-0.097</v>
      </c>
      <c r="K149" s="29">
        <v>-0.097</v>
      </c>
      <c r="L149" s="45" t="s">
        <v>112</v>
      </c>
    </row>
    <row r="150" spans="1:12" ht="15">
      <c r="A150" s="12" t="s">
        <v>129</v>
      </c>
      <c r="B150" s="10">
        <v>-218.054</v>
      </c>
      <c r="C150" s="10">
        <v>-355.061</v>
      </c>
      <c r="D150" s="10">
        <v>0</v>
      </c>
      <c r="E150" s="10">
        <v>-218.054</v>
      </c>
      <c r="F150" s="10">
        <v>-355.061</v>
      </c>
      <c r="G150" s="10">
        <v>-0.338</v>
      </c>
      <c r="H150" s="10">
        <v>0</v>
      </c>
      <c r="I150" s="10">
        <v>0</v>
      </c>
      <c r="J150" s="10">
        <v>-0.338</v>
      </c>
      <c r="K150" s="29">
        <v>-0.338</v>
      </c>
      <c r="L150" s="46" t="s">
        <v>112</v>
      </c>
    </row>
    <row r="151" spans="1:12" ht="15">
      <c r="A151" s="12" t="s">
        <v>130</v>
      </c>
      <c r="B151" s="10">
        <v>-217.953</v>
      </c>
      <c r="C151" s="10">
        <v>-201.3</v>
      </c>
      <c r="D151" s="10">
        <v>0</v>
      </c>
      <c r="E151" s="10">
        <v>-217.953</v>
      </c>
      <c r="F151" s="10">
        <v>-201.3</v>
      </c>
      <c r="G151" s="10">
        <v>-0.175</v>
      </c>
      <c r="H151" s="10">
        <v>0</v>
      </c>
      <c r="I151" s="10">
        <v>0</v>
      </c>
      <c r="J151" s="10">
        <v>-0.175</v>
      </c>
      <c r="K151" s="29">
        <v>-0.175</v>
      </c>
      <c r="L151" s="47" t="s">
        <v>112</v>
      </c>
    </row>
    <row r="152" spans="1:12" ht="15">
      <c r="A152" s="12" t="s">
        <v>131</v>
      </c>
      <c r="B152" s="10">
        <v>-217.925</v>
      </c>
      <c r="C152" s="10">
        <v>-31.665</v>
      </c>
      <c r="D152" s="10">
        <v>0</v>
      </c>
      <c r="E152" s="10">
        <v>-217.925</v>
      </c>
      <c r="F152" s="10">
        <v>-31.665</v>
      </c>
      <c r="G152" s="10">
        <v>-0.098</v>
      </c>
      <c r="H152" s="10">
        <v>0</v>
      </c>
      <c r="I152" s="10">
        <v>0</v>
      </c>
      <c r="J152" s="10">
        <v>-0.098</v>
      </c>
      <c r="K152" s="29">
        <v>-0.098</v>
      </c>
      <c r="L152" s="48" t="s">
        <v>112</v>
      </c>
    </row>
    <row r="153" spans="1:12" ht="15">
      <c r="A153" s="12" t="s">
        <v>132</v>
      </c>
      <c r="B153" s="10">
        <v>-217.926</v>
      </c>
      <c r="C153" s="10">
        <v>68.908</v>
      </c>
      <c r="D153" s="10">
        <v>0</v>
      </c>
      <c r="E153" s="10">
        <v>-217.926</v>
      </c>
      <c r="F153" s="10">
        <v>68.908</v>
      </c>
      <c r="G153" s="10">
        <v>-0.143</v>
      </c>
      <c r="H153" s="10">
        <v>0</v>
      </c>
      <c r="I153" s="10">
        <v>0</v>
      </c>
      <c r="J153" s="10">
        <v>-0.143</v>
      </c>
      <c r="K153" s="29">
        <v>-0.143</v>
      </c>
      <c r="L153" s="49" t="s">
        <v>112</v>
      </c>
    </row>
    <row r="154" spans="1:12" ht="15">
      <c r="A154" s="12" t="s">
        <v>133</v>
      </c>
      <c r="B154" s="10">
        <v>-217.91</v>
      </c>
      <c r="C154" s="10">
        <v>196.194</v>
      </c>
      <c r="D154" s="10">
        <v>0</v>
      </c>
      <c r="E154" s="10">
        <v>-217.91</v>
      </c>
      <c r="F154" s="10">
        <v>196.194</v>
      </c>
      <c r="G154" s="10">
        <v>-0.013</v>
      </c>
      <c r="H154" s="10">
        <v>0</v>
      </c>
      <c r="I154" s="10">
        <v>0</v>
      </c>
      <c r="J154" s="10">
        <v>-0.013</v>
      </c>
      <c r="K154" s="29">
        <v>-0.013</v>
      </c>
      <c r="L154" s="50" t="s">
        <v>112</v>
      </c>
    </row>
    <row r="155" spans="1:12" ht="15">
      <c r="A155" s="12" t="s">
        <v>134</v>
      </c>
      <c r="B155" s="10">
        <v>-217.926</v>
      </c>
      <c r="C155" s="10">
        <v>311.045</v>
      </c>
      <c r="D155" s="10">
        <v>0</v>
      </c>
      <c r="E155" s="10">
        <v>-217.926</v>
      </c>
      <c r="F155" s="10">
        <v>311.045</v>
      </c>
      <c r="G155" s="10">
        <v>-0.03</v>
      </c>
      <c r="H155" s="10">
        <v>0</v>
      </c>
      <c r="I155" s="10">
        <v>0</v>
      </c>
      <c r="J155" s="10">
        <v>-0.03</v>
      </c>
      <c r="K155" s="29">
        <v>-0.03</v>
      </c>
      <c r="L155" s="51" t="s">
        <v>112</v>
      </c>
    </row>
    <row r="156" spans="1:12" ht="15">
      <c r="A156" s="13" t="s">
        <v>135</v>
      </c>
      <c r="B156" s="15">
        <v>-217.984</v>
      </c>
      <c r="C156" s="15">
        <v>421.49</v>
      </c>
      <c r="D156" s="15">
        <v>0</v>
      </c>
      <c r="E156" s="15">
        <v>-217.984</v>
      </c>
      <c r="F156" s="15">
        <v>421.49</v>
      </c>
      <c r="G156" s="15">
        <v>0.027</v>
      </c>
      <c r="H156" s="15">
        <v>0</v>
      </c>
      <c r="I156" s="15">
        <v>0</v>
      </c>
      <c r="J156" s="15">
        <v>0.027</v>
      </c>
      <c r="K156" s="52">
        <v>0.027</v>
      </c>
      <c r="L156" s="53" t="s">
        <v>112</v>
      </c>
    </row>
  </sheetData>
  <mergeCells count="8">
    <mergeCell ref="A1:D2"/>
    <mergeCell ref="A129:L129"/>
    <mergeCell ref="A3:D3"/>
    <mergeCell ref="A9:D9"/>
    <mergeCell ref="A68:E68"/>
    <mergeCell ref="A73:E73"/>
    <mergeCell ref="A78:D78"/>
    <mergeCell ref="A116:E116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 topLeftCell="A1">
      <selection activeCell="J15" sqref="J15"/>
    </sheetView>
  </sheetViews>
  <sheetFormatPr defaultColWidth="9.140625" defaultRowHeight="15"/>
  <cols>
    <col min="1" max="1" width="37.421875" style="1" bestFit="1" customWidth="1"/>
    <col min="2" max="4" width="9.28125" style="1" bestFit="1" customWidth="1"/>
    <col min="5" max="6" width="8.7109375" style="1" bestFit="1" customWidth="1"/>
    <col min="7" max="7" width="6.7109375" style="1" bestFit="1" customWidth="1"/>
    <col min="8" max="9" width="5.8515625" style="1" bestFit="1" customWidth="1"/>
    <col min="10" max="11" width="6.7109375" style="1" bestFit="1" customWidth="1"/>
    <col min="12" max="12" width="1.421875" style="1" bestFit="1" customWidth="1"/>
    <col min="13" max="16384" width="9.140625" style="1" customWidth="1"/>
  </cols>
  <sheetData>
    <row r="1" spans="1:5" ht="12.75" customHeight="1">
      <c r="A1" s="84" t="s">
        <v>139</v>
      </c>
      <c r="B1" s="84"/>
      <c r="C1" s="84"/>
      <c r="D1" s="84"/>
      <c r="E1" s="84"/>
    </row>
    <row r="2" spans="1:5" ht="30" customHeight="1">
      <c r="A2" s="84"/>
      <c r="B2" s="84"/>
      <c r="C2" s="84"/>
      <c r="D2" s="84"/>
      <c r="E2" s="84"/>
    </row>
    <row r="3" spans="1:5" ht="60" customHeight="1">
      <c r="A3" s="89" t="s">
        <v>140</v>
      </c>
      <c r="B3" s="90"/>
      <c r="C3" s="90"/>
      <c r="D3" s="90"/>
      <c r="E3" s="54"/>
    </row>
    <row r="4" spans="1:5" ht="15">
      <c r="A4" s="4" t="s">
        <v>2</v>
      </c>
      <c r="B4" s="5"/>
      <c r="C4" s="6" t="s">
        <v>3</v>
      </c>
      <c r="D4" s="6" t="s">
        <v>4</v>
      </c>
      <c r="E4" s="55"/>
    </row>
    <row r="5" spans="1:5" ht="15">
      <c r="A5" s="8"/>
      <c r="B5" s="9"/>
      <c r="C5" s="10" t="s">
        <v>5</v>
      </c>
      <c r="D5" s="10" t="s">
        <v>5</v>
      </c>
      <c r="E5" s="55"/>
    </row>
    <row r="6" spans="1:5" ht="15">
      <c r="A6" s="12" t="s">
        <v>141</v>
      </c>
      <c r="B6" s="9"/>
      <c r="C6" s="10">
        <v>26.486</v>
      </c>
      <c r="D6" s="10">
        <v>-557.85</v>
      </c>
      <c r="E6" s="55"/>
    </row>
    <row r="7" spans="1:5" ht="15">
      <c r="A7" s="13" t="s">
        <v>142</v>
      </c>
      <c r="B7" s="14"/>
      <c r="C7" s="15">
        <v>26.558</v>
      </c>
      <c r="D7" s="15">
        <v>557.657</v>
      </c>
      <c r="E7" s="56"/>
    </row>
    <row r="8" spans="1:5" ht="44.25" customHeight="1">
      <c r="A8" s="92" t="s">
        <v>143</v>
      </c>
      <c r="B8" s="93"/>
      <c r="C8" s="93"/>
      <c r="D8" s="93"/>
      <c r="E8" s="55"/>
    </row>
    <row r="9" spans="1:6" ht="15">
      <c r="A9" s="4" t="s">
        <v>2</v>
      </c>
      <c r="B9" s="5"/>
      <c r="C9" s="6" t="s">
        <v>3</v>
      </c>
      <c r="D9" s="6" t="s">
        <v>4</v>
      </c>
      <c r="E9" s="55"/>
      <c r="F9" s="2" t="s">
        <v>144</v>
      </c>
    </row>
    <row r="10" spans="1:5" ht="15">
      <c r="A10" s="12" t="s">
        <v>145</v>
      </c>
      <c r="B10" s="9"/>
      <c r="C10" s="10">
        <v>-213.569</v>
      </c>
      <c r="D10" s="10">
        <v>558.201</v>
      </c>
      <c r="E10" s="55"/>
    </row>
    <row r="11" spans="1:5" ht="15">
      <c r="A11" s="12" t="s">
        <v>146</v>
      </c>
      <c r="B11" s="9"/>
      <c r="C11" s="10">
        <v>0</v>
      </c>
      <c r="D11" s="10">
        <v>558.135</v>
      </c>
      <c r="E11" s="55"/>
    </row>
    <row r="12" spans="1:5" ht="15">
      <c r="A12" s="12" t="s">
        <v>147</v>
      </c>
      <c r="B12" s="9"/>
      <c r="C12" s="10">
        <v>213.451</v>
      </c>
      <c r="D12" s="10">
        <v>558.19</v>
      </c>
      <c r="E12" s="55"/>
    </row>
    <row r="13" spans="1:5" ht="15">
      <c r="A13" s="12" t="s">
        <v>148</v>
      </c>
      <c r="B13" s="9"/>
      <c r="C13" s="10">
        <v>213.414</v>
      </c>
      <c r="D13" s="10">
        <v>-55.73</v>
      </c>
      <c r="E13" s="55"/>
    </row>
    <row r="14" spans="1:5" ht="15">
      <c r="A14" s="12" t="s">
        <v>149</v>
      </c>
      <c r="B14" s="9"/>
      <c r="C14" s="10">
        <v>213.517</v>
      </c>
      <c r="D14" s="10">
        <v>-557.998</v>
      </c>
      <c r="E14" s="55"/>
    </row>
    <row r="15" spans="1:5" ht="15">
      <c r="A15" s="12" t="s">
        <v>150</v>
      </c>
      <c r="B15" s="9"/>
      <c r="C15" s="10">
        <v>0</v>
      </c>
      <c r="D15" s="10">
        <v>-558.135</v>
      </c>
      <c r="E15" s="55"/>
    </row>
    <row r="16" spans="1:5" ht="15">
      <c r="A16" s="12" t="s">
        <v>151</v>
      </c>
      <c r="B16" s="9"/>
      <c r="C16" s="10">
        <v>-213.487</v>
      </c>
      <c r="D16" s="10">
        <v>-557.986</v>
      </c>
      <c r="E16" s="55"/>
    </row>
    <row r="17" spans="1:5" ht="15">
      <c r="A17" s="12" t="s">
        <v>152</v>
      </c>
      <c r="B17" s="9"/>
      <c r="C17" s="10">
        <v>-213.26</v>
      </c>
      <c r="D17" s="10">
        <v>-0.126</v>
      </c>
      <c r="E17" s="55"/>
    </row>
    <row r="18" spans="1:5" ht="15">
      <c r="A18" s="92" t="s">
        <v>153</v>
      </c>
      <c r="B18" s="93"/>
      <c r="C18" s="93"/>
      <c r="D18" s="93"/>
      <c r="E18" s="94"/>
    </row>
    <row r="19" spans="1:5" ht="15">
      <c r="A19" s="17"/>
      <c r="B19" s="6" t="s">
        <v>67</v>
      </c>
      <c r="C19" s="6" t="s">
        <v>68</v>
      </c>
      <c r="D19" s="6" t="s">
        <v>69</v>
      </c>
      <c r="E19" s="7" t="s">
        <v>70</v>
      </c>
    </row>
    <row r="20" spans="1:5" ht="15">
      <c r="A20" s="12" t="s">
        <v>5</v>
      </c>
      <c r="B20" s="10">
        <v>0</v>
      </c>
      <c r="C20" s="10">
        <v>0</v>
      </c>
      <c r="D20" s="10">
        <v>1</v>
      </c>
      <c r="E20" s="11">
        <v>0</v>
      </c>
    </row>
    <row r="21" spans="1:5" ht="15">
      <c r="A21" s="12" t="s">
        <v>71</v>
      </c>
      <c r="B21" s="10" t="s">
        <v>72</v>
      </c>
      <c r="C21" s="10" t="s">
        <v>73</v>
      </c>
      <c r="D21" s="10" t="s">
        <v>74</v>
      </c>
      <c r="E21" s="18"/>
    </row>
    <row r="22" spans="1:5" ht="15">
      <c r="A22" s="13" t="s">
        <v>75</v>
      </c>
      <c r="B22" s="19">
        <v>90</v>
      </c>
      <c r="C22" s="19">
        <v>0</v>
      </c>
      <c r="D22" s="19">
        <v>90</v>
      </c>
      <c r="E22" s="20"/>
    </row>
    <row r="24" ht="15"/>
    <row r="25" ht="15"/>
    <row r="26" ht="15"/>
    <row r="27" ht="45" customHeight="1"/>
    <row r="28" ht="15"/>
    <row r="29" ht="15"/>
    <row r="30" ht="15"/>
    <row r="31" ht="15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spans="1:5" ht="12.75" customHeight="1">
      <c r="A50" s="89" t="s">
        <v>154</v>
      </c>
      <c r="B50" s="90"/>
      <c r="C50" s="90"/>
      <c r="D50" s="90"/>
      <c r="E50" s="91"/>
    </row>
    <row r="51" spans="1:5" ht="12.75" customHeight="1">
      <c r="A51" s="22" t="s">
        <v>88</v>
      </c>
      <c r="B51" s="6" t="s">
        <v>89</v>
      </c>
      <c r="C51" s="6" t="s">
        <v>90</v>
      </c>
      <c r="D51" s="6" t="s">
        <v>91</v>
      </c>
      <c r="E51" s="7" t="s">
        <v>92</v>
      </c>
    </row>
    <row r="52" spans="1:5" ht="12.75" customHeight="1">
      <c r="A52" s="23"/>
      <c r="B52" s="10" t="s">
        <v>5</v>
      </c>
      <c r="C52" s="10" t="s">
        <v>5</v>
      </c>
      <c r="D52" s="10" t="s">
        <v>5</v>
      </c>
      <c r="E52" s="11" t="s">
        <v>5</v>
      </c>
    </row>
    <row r="53" spans="1:5" ht="12.75" customHeight="1">
      <c r="A53" s="23" t="s">
        <v>93</v>
      </c>
      <c r="B53" s="10">
        <v>0</v>
      </c>
      <c r="C53" s="10">
        <v>0</v>
      </c>
      <c r="D53" s="10">
        <v>-0.227</v>
      </c>
      <c r="E53" s="11">
        <v>-0.227</v>
      </c>
    </row>
    <row r="54" spans="1:5" ht="12.75" customHeight="1">
      <c r="A54" s="23" t="s">
        <v>94</v>
      </c>
      <c r="B54" s="10">
        <v>0</v>
      </c>
      <c r="C54" s="10">
        <v>0</v>
      </c>
      <c r="D54" s="10">
        <v>0.2</v>
      </c>
      <c r="E54" s="11">
        <v>0.2</v>
      </c>
    </row>
    <row r="55" spans="1:5" ht="12.75" customHeight="1">
      <c r="A55" s="23" t="s">
        <v>95</v>
      </c>
      <c r="B55" s="10">
        <v>0</v>
      </c>
      <c r="C55" s="10">
        <v>0</v>
      </c>
      <c r="D55" s="10">
        <v>0</v>
      </c>
      <c r="E55" s="11">
        <v>0</v>
      </c>
    </row>
    <row r="56" spans="1:5" ht="12.75" customHeight="1">
      <c r="A56" s="23" t="s">
        <v>96</v>
      </c>
      <c r="B56" s="10">
        <v>0</v>
      </c>
      <c r="C56" s="10">
        <v>0</v>
      </c>
      <c r="D56" s="10">
        <v>0.11</v>
      </c>
      <c r="E56" s="11">
        <v>0.11</v>
      </c>
    </row>
    <row r="57" spans="1:5" ht="12.75" customHeight="1">
      <c r="A57" s="23" t="s">
        <v>97</v>
      </c>
      <c r="B57" s="10">
        <v>0</v>
      </c>
      <c r="C57" s="10">
        <v>0</v>
      </c>
      <c r="D57" s="10">
        <v>0.11</v>
      </c>
      <c r="E57" s="11">
        <v>0.11</v>
      </c>
    </row>
    <row r="58" spans="1:5" ht="12.75" customHeight="1">
      <c r="A58" s="23" t="s">
        <v>98</v>
      </c>
      <c r="B58" s="10">
        <v>0</v>
      </c>
      <c r="C58" s="10">
        <v>0</v>
      </c>
      <c r="D58" s="10">
        <v>0.108</v>
      </c>
      <c r="E58" s="11">
        <v>0.108</v>
      </c>
    </row>
    <row r="59" spans="1:5" ht="15.75" customHeight="1">
      <c r="A59" s="24"/>
      <c r="B59" s="9"/>
      <c r="C59" s="9"/>
      <c r="D59" s="9"/>
      <c r="E59" s="18"/>
    </row>
    <row r="60" spans="1:5" ht="15">
      <c r="A60" s="13" t="s">
        <v>99</v>
      </c>
      <c r="B60" s="15">
        <v>27</v>
      </c>
      <c r="C60" s="14"/>
      <c r="D60" s="14"/>
      <c r="E60" s="20"/>
    </row>
    <row r="61" spans="1:5" ht="15">
      <c r="A61" s="3"/>
      <c r="B61" s="3"/>
      <c r="C61" s="3"/>
      <c r="D61" s="3"/>
      <c r="E61" s="3"/>
    </row>
    <row r="62" spans="1:12" ht="15">
      <c r="A62" s="25" t="s">
        <v>155</v>
      </c>
      <c r="B62" s="26"/>
      <c r="C62" s="26"/>
      <c r="D62" s="26"/>
      <c r="E62" s="26"/>
      <c r="F62" s="57"/>
      <c r="G62" s="57"/>
      <c r="H62" s="57"/>
      <c r="I62" s="57"/>
      <c r="J62" s="57"/>
      <c r="K62" s="57"/>
      <c r="L62" s="54"/>
    </row>
    <row r="63" spans="1:12" ht="15">
      <c r="A63" s="92" t="s">
        <v>156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</row>
    <row r="64" spans="1:12" ht="15">
      <c r="A64" s="4" t="s">
        <v>101</v>
      </c>
      <c r="B64" s="58" t="s">
        <v>102</v>
      </c>
      <c r="C64" s="5"/>
      <c r="D64" s="5"/>
      <c r="E64" s="58" t="s">
        <v>103</v>
      </c>
      <c r="F64" s="5"/>
      <c r="G64" s="5"/>
      <c r="H64" s="58" t="s">
        <v>104</v>
      </c>
      <c r="I64" s="5"/>
      <c r="J64" s="5"/>
      <c r="K64" s="5"/>
      <c r="L64" s="59"/>
    </row>
    <row r="65" spans="1:12" ht="15">
      <c r="A65" s="24"/>
      <c r="B65" s="10" t="s">
        <v>105</v>
      </c>
      <c r="C65" s="10" t="s">
        <v>106</v>
      </c>
      <c r="D65" s="10" t="s">
        <v>107</v>
      </c>
      <c r="E65" s="10" t="s">
        <v>108</v>
      </c>
      <c r="F65" s="10" t="s">
        <v>109</v>
      </c>
      <c r="G65" s="10" t="s">
        <v>110</v>
      </c>
      <c r="H65" s="10" t="s">
        <v>89</v>
      </c>
      <c r="I65" s="10" t="s">
        <v>90</v>
      </c>
      <c r="J65" s="10" t="s">
        <v>91</v>
      </c>
      <c r="K65" s="10" t="s">
        <v>92</v>
      </c>
      <c r="L65" s="18"/>
    </row>
    <row r="66" spans="1:12" ht="15">
      <c r="A66" s="24"/>
      <c r="B66" s="10" t="s">
        <v>5</v>
      </c>
      <c r="C66" s="10" t="s">
        <v>5</v>
      </c>
      <c r="D66" s="10" t="s">
        <v>5</v>
      </c>
      <c r="E66" s="10" t="s">
        <v>5</v>
      </c>
      <c r="F66" s="10" t="s">
        <v>5</v>
      </c>
      <c r="G66" s="10" t="s">
        <v>5</v>
      </c>
      <c r="H66" s="10" t="s">
        <v>5</v>
      </c>
      <c r="I66" s="10" t="s">
        <v>5</v>
      </c>
      <c r="J66" s="10" t="s">
        <v>5</v>
      </c>
      <c r="K66" s="10" t="s">
        <v>5</v>
      </c>
      <c r="L66" s="18"/>
    </row>
    <row r="67" spans="1:12" ht="15">
      <c r="A67" s="12" t="s">
        <v>157</v>
      </c>
      <c r="B67" s="10">
        <v>-198.848</v>
      </c>
      <c r="C67" s="10">
        <v>553.712</v>
      </c>
      <c r="D67" s="10">
        <v>0</v>
      </c>
      <c r="E67" s="10">
        <v>-198.848</v>
      </c>
      <c r="F67" s="10">
        <v>553.712</v>
      </c>
      <c r="G67" s="10">
        <v>0.086</v>
      </c>
      <c r="H67" s="10">
        <v>0</v>
      </c>
      <c r="I67" s="10">
        <v>0</v>
      </c>
      <c r="J67" s="10">
        <v>0.086</v>
      </c>
      <c r="K67" s="29">
        <v>0.086</v>
      </c>
      <c r="L67" s="60" t="s">
        <v>112</v>
      </c>
    </row>
    <row r="68" spans="1:12" ht="15">
      <c r="A68" s="12" t="s">
        <v>158</v>
      </c>
      <c r="B68" s="10">
        <v>-78.89</v>
      </c>
      <c r="C68" s="10">
        <v>555.419</v>
      </c>
      <c r="D68" s="10">
        <v>0</v>
      </c>
      <c r="E68" s="10">
        <v>-78.89</v>
      </c>
      <c r="F68" s="10">
        <v>555.419</v>
      </c>
      <c r="G68" s="10">
        <v>0.067</v>
      </c>
      <c r="H68" s="10">
        <v>0</v>
      </c>
      <c r="I68" s="10">
        <v>0</v>
      </c>
      <c r="J68" s="10">
        <v>0.067</v>
      </c>
      <c r="K68" s="29">
        <v>0.067</v>
      </c>
      <c r="L68" s="61" t="s">
        <v>112</v>
      </c>
    </row>
    <row r="69" spans="1:12" ht="15">
      <c r="A69" s="12" t="s">
        <v>159</v>
      </c>
      <c r="B69" s="10">
        <v>39.016</v>
      </c>
      <c r="C69" s="10">
        <v>556.355</v>
      </c>
      <c r="D69" s="10">
        <v>0</v>
      </c>
      <c r="E69" s="10">
        <v>39.016</v>
      </c>
      <c r="F69" s="10">
        <v>556.355</v>
      </c>
      <c r="G69" s="10">
        <v>0.075</v>
      </c>
      <c r="H69" s="10">
        <v>0</v>
      </c>
      <c r="I69" s="10">
        <v>0</v>
      </c>
      <c r="J69" s="10">
        <v>0.075</v>
      </c>
      <c r="K69" s="29">
        <v>0.075</v>
      </c>
      <c r="L69" s="62" t="s">
        <v>112</v>
      </c>
    </row>
    <row r="70" spans="1:12" ht="15">
      <c r="A70" s="12" t="s">
        <v>160</v>
      </c>
      <c r="B70" s="10">
        <v>120.968</v>
      </c>
      <c r="C70" s="10">
        <v>557.288</v>
      </c>
      <c r="D70" s="10">
        <v>0</v>
      </c>
      <c r="E70" s="10">
        <v>120.968</v>
      </c>
      <c r="F70" s="10">
        <v>557.288</v>
      </c>
      <c r="G70" s="10">
        <v>0.013</v>
      </c>
      <c r="H70" s="10">
        <v>0</v>
      </c>
      <c r="I70" s="10">
        <v>0</v>
      </c>
      <c r="J70" s="10">
        <v>0.013</v>
      </c>
      <c r="K70" s="29">
        <v>0.013</v>
      </c>
      <c r="L70" s="32" t="s">
        <v>112</v>
      </c>
    </row>
    <row r="71" spans="1:12" ht="15">
      <c r="A71" s="12" t="s">
        <v>161</v>
      </c>
      <c r="B71" s="10">
        <v>199.18</v>
      </c>
      <c r="C71" s="10">
        <v>553.861</v>
      </c>
      <c r="D71" s="10">
        <v>0</v>
      </c>
      <c r="E71" s="10">
        <v>199.18</v>
      </c>
      <c r="F71" s="10">
        <v>553.861</v>
      </c>
      <c r="G71" s="10">
        <v>0.079</v>
      </c>
      <c r="H71" s="10">
        <v>0</v>
      </c>
      <c r="I71" s="10">
        <v>0</v>
      </c>
      <c r="J71" s="10">
        <v>0.079</v>
      </c>
      <c r="K71" s="29">
        <v>0.079</v>
      </c>
      <c r="L71" s="63" t="s">
        <v>112</v>
      </c>
    </row>
    <row r="72" spans="1:12" ht="12.75" customHeight="1">
      <c r="A72" s="12" t="s">
        <v>162</v>
      </c>
      <c r="B72" s="10">
        <v>212.282</v>
      </c>
      <c r="C72" s="10">
        <v>428.448</v>
      </c>
      <c r="D72" s="10">
        <v>0</v>
      </c>
      <c r="E72" s="10">
        <v>212.282</v>
      </c>
      <c r="F72" s="10">
        <v>428.448</v>
      </c>
      <c r="G72" s="10">
        <v>0.006</v>
      </c>
      <c r="H72" s="10">
        <v>0</v>
      </c>
      <c r="I72" s="10">
        <v>0</v>
      </c>
      <c r="J72" s="10">
        <v>0.006</v>
      </c>
      <c r="K72" s="29">
        <v>0.006</v>
      </c>
      <c r="L72" s="64" t="s">
        <v>112</v>
      </c>
    </row>
    <row r="73" spans="1:12" ht="15">
      <c r="A73" s="12" t="s">
        <v>163</v>
      </c>
      <c r="B73" s="10">
        <v>212.407</v>
      </c>
      <c r="C73" s="10">
        <v>250.309</v>
      </c>
      <c r="D73" s="10">
        <v>0</v>
      </c>
      <c r="E73" s="10">
        <v>212.407</v>
      </c>
      <c r="F73" s="10">
        <v>250.309</v>
      </c>
      <c r="G73" s="10">
        <v>0.007</v>
      </c>
      <c r="H73" s="10">
        <v>0</v>
      </c>
      <c r="I73" s="10">
        <v>0</v>
      </c>
      <c r="J73" s="10">
        <v>0.007</v>
      </c>
      <c r="K73" s="29">
        <v>0.007</v>
      </c>
      <c r="L73" s="65" t="s">
        <v>112</v>
      </c>
    </row>
    <row r="74" spans="1:12" ht="15">
      <c r="A74" s="12" t="s">
        <v>164</v>
      </c>
      <c r="B74" s="10">
        <v>216.834</v>
      </c>
      <c r="C74" s="10">
        <v>76.711</v>
      </c>
      <c r="D74" s="10">
        <v>0</v>
      </c>
      <c r="E74" s="10">
        <v>216.834</v>
      </c>
      <c r="F74" s="10">
        <v>76.711</v>
      </c>
      <c r="G74" s="10">
        <v>-0.04</v>
      </c>
      <c r="H74" s="10">
        <v>0</v>
      </c>
      <c r="I74" s="10">
        <v>0</v>
      </c>
      <c r="J74" s="10">
        <v>-0.04</v>
      </c>
      <c r="K74" s="29">
        <v>-0.04</v>
      </c>
      <c r="L74" s="66" t="s">
        <v>112</v>
      </c>
    </row>
    <row r="75" spans="1:12" ht="15">
      <c r="A75" s="12" t="s">
        <v>165</v>
      </c>
      <c r="B75" s="10">
        <v>212.585</v>
      </c>
      <c r="C75" s="10">
        <v>-94.152</v>
      </c>
      <c r="D75" s="10">
        <v>0</v>
      </c>
      <c r="E75" s="10">
        <v>212.585</v>
      </c>
      <c r="F75" s="10">
        <v>-94.152</v>
      </c>
      <c r="G75" s="10">
        <v>-0.159</v>
      </c>
      <c r="H75" s="10">
        <v>0</v>
      </c>
      <c r="I75" s="10">
        <v>0</v>
      </c>
      <c r="J75" s="10">
        <v>-0.159</v>
      </c>
      <c r="K75" s="29">
        <v>-0.159</v>
      </c>
      <c r="L75" s="67" t="s">
        <v>112</v>
      </c>
    </row>
    <row r="76" spans="1:12" ht="15">
      <c r="A76" s="12" t="s">
        <v>166</v>
      </c>
      <c r="B76" s="10">
        <v>214.004</v>
      </c>
      <c r="C76" s="10">
        <v>-254.462</v>
      </c>
      <c r="D76" s="10">
        <v>0</v>
      </c>
      <c r="E76" s="10">
        <v>214.004</v>
      </c>
      <c r="F76" s="10">
        <v>-254.462</v>
      </c>
      <c r="G76" s="10">
        <v>-0.227</v>
      </c>
      <c r="H76" s="10">
        <v>0</v>
      </c>
      <c r="I76" s="10">
        <v>0</v>
      </c>
      <c r="J76" s="10">
        <v>-0.227</v>
      </c>
      <c r="K76" s="29">
        <v>-0.227</v>
      </c>
      <c r="L76" s="38" t="s">
        <v>112</v>
      </c>
    </row>
    <row r="77" spans="1:12" ht="15">
      <c r="A77" s="12" t="s">
        <v>167</v>
      </c>
      <c r="B77" s="10">
        <v>216.89</v>
      </c>
      <c r="C77" s="10">
        <v>-424.694</v>
      </c>
      <c r="D77" s="10">
        <v>0</v>
      </c>
      <c r="E77" s="10">
        <v>216.89</v>
      </c>
      <c r="F77" s="10">
        <v>-424.694</v>
      </c>
      <c r="G77" s="10">
        <v>-0.067</v>
      </c>
      <c r="H77" s="10">
        <v>0</v>
      </c>
      <c r="I77" s="10">
        <v>0</v>
      </c>
      <c r="J77" s="10">
        <v>-0.067</v>
      </c>
      <c r="K77" s="29">
        <v>-0.067</v>
      </c>
      <c r="L77" s="68" t="s">
        <v>112</v>
      </c>
    </row>
    <row r="78" spans="1:12" ht="15">
      <c r="A78" s="12" t="s">
        <v>168</v>
      </c>
      <c r="B78" s="10">
        <v>218.349</v>
      </c>
      <c r="C78" s="10">
        <v>-536.154</v>
      </c>
      <c r="D78" s="10">
        <v>0</v>
      </c>
      <c r="E78" s="10">
        <v>218.349</v>
      </c>
      <c r="F78" s="10">
        <v>-536.154</v>
      </c>
      <c r="G78" s="10">
        <v>0.2</v>
      </c>
      <c r="H78" s="10">
        <v>0</v>
      </c>
      <c r="I78" s="10">
        <v>0</v>
      </c>
      <c r="J78" s="10">
        <v>0.2</v>
      </c>
      <c r="K78" s="29">
        <v>0.2</v>
      </c>
      <c r="L78" s="38" t="s">
        <v>112</v>
      </c>
    </row>
    <row r="79" spans="1:12" ht="15">
      <c r="A79" s="12" t="s">
        <v>169</v>
      </c>
      <c r="B79" s="10">
        <v>186.443</v>
      </c>
      <c r="C79" s="10">
        <v>-560.666</v>
      </c>
      <c r="D79" s="10">
        <v>0</v>
      </c>
      <c r="E79" s="10">
        <v>186.443</v>
      </c>
      <c r="F79" s="10">
        <v>-560.666</v>
      </c>
      <c r="G79" s="10">
        <v>0.132</v>
      </c>
      <c r="H79" s="10">
        <v>0</v>
      </c>
      <c r="I79" s="10">
        <v>0</v>
      </c>
      <c r="J79" s="10">
        <v>0.132</v>
      </c>
      <c r="K79" s="29">
        <v>0.132</v>
      </c>
      <c r="L79" s="69" t="s">
        <v>112</v>
      </c>
    </row>
    <row r="80" spans="1:12" ht="15">
      <c r="A80" s="12" t="s">
        <v>170</v>
      </c>
      <c r="B80" s="10">
        <v>93.321</v>
      </c>
      <c r="C80" s="10">
        <v>-558.491</v>
      </c>
      <c r="D80" s="10">
        <v>0</v>
      </c>
      <c r="E80" s="10">
        <v>93.321</v>
      </c>
      <c r="F80" s="10">
        <v>-558.491</v>
      </c>
      <c r="G80" s="10">
        <v>-0.006</v>
      </c>
      <c r="H80" s="10">
        <v>0</v>
      </c>
      <c r="I80" s="10">
        <v>0</v>
      </c>
      <c r="J80" s="10">
        <v>-0.006</v>
      </c>
      <c r="K80" s="29">
        <v>-0.006</v>
      </c>
      <c r="L80" s="70" t="s">
        <v>112</v>
      </c>
    </row>
    <row r="81" spans="1:12" ht="15">
      <c r="A81" s="12" t="s">
        <v>171</v>
      </c>
      <c r="B81" s="10">
        <v>39.688</v>
      </c>
      <c r="C81" s="10">
        <v>-560.642</v>
      </c>
      <c r="D81" s="10">
        <v>0</v>
      </c>
      <c r="E81" s="10">
        <v>39.688</v>
      </c>
      <c r="F81" s="10">
        <v>-560.642</v>
      </c>
      <c r="G81" s="10">
        <v>-0.051</v>
      </c>
      <c r="H81" s="10">
        <v>0</v>
      </c>
      <c r="I81" s="10">
        <v>0</v>
      </c>
      <c r="J81" s="10">
        <v>-0.051</v>
      </c>
      <c r="K81" s="29">
        <v>-0.051</v>
      </c>
      <c r="L81" s="71" t="s">
        <v>112</v>
      </c>
    </row>
    <row r="82" spans="1:12" ht="15">
      <c r="A82" s="12" t="s">
        <v>172</v>
      </c>
      <c r="B82" s="10">
        <v>-67.529</v>
      </c>
      <c r="C82" s="10">
        <v>-557.42</v>
      </c>
      <c r="D82" s="10">
        <v>0</v>
      </c>
      <c r="E82" s="10">
        <v>-67.529</v>
      </c>
      <c r="F82" s="10">
        <v>-557.42</v>
      </c>
      <c r="G82" s="10">
        <v>0.026</v>
      </c>
      <c r="H82" s="10">
        <v>0</v>
      </c>
      <c r="I82" s="10">
        <v>0</v>
      </c>
      <c r="J82" s="10">
        <v>0.026</v>
      </c>
      <c r="K82" s="29">
        <v>0.026</v>
      </c>
      <c r="L82" s="72" t="s">
        <v>112</v>
      </c>
    </row>
    <row r="83" spans="1:12" ht="15">
      <c r="A83" s="12" t="s">
        <v>173</v>
      </c>
      <c r="B83" s="10">
        <v>-139.285</v>
      </c>
      <c r="C83" s="10">
        <v>-558.049</v>
      </c>
      <c r="D83" s="10">
        <v>0</v>
      </c>
      <c r="E83" s="10">
        <v>-139.285</v>
      </c>
      <c r="F83" s="10">
        <v>-558.049</v>
      </c>
      <c r="G83" s="10">
        <v>0.126</v>
      </c>
      <c r="H83" s="10">
        <v>0</v>
      </c>
      <c r="I83" s="10">
        <v>0</v>
      </c>
      <c r="J83" s="10">
        <v>0.126</v>
      </c>
      <c r="K83" s="29">
        <v>0.126</v>
      </c>
      <c r="L83" s="73" t="s">
        <v>112</v>
      </c>
    </row>
    <row r="84" spans="1:12" ht="15">
      <c r="A84" s="12" t="s">
        <v>174</v>
      </c>
      <c r="B84" s="10">
        <v>-198.907</v>
      </c>
      <c r="C84" s="10">
        <v>-555.444</v>
      </c>
      <c r="D84" s="10">
        <v>0</v>
      </c>
      <c r="E84" s="10">
        <v>-198.907</v>
      </c>
      <c r="F84" s="10">
        <v>-555.444</v>
      </c>
      <c r="G84" s="10">
        <v>0.133</v>
      </c>
      <c r="H84" s="10">
        <v>0</v>
      </c>
      <c r="I84" s="10">
        <v>0</v>
      </c>
      <c r="J84" s="10">
        <v>0.133</v>
      </c>
      <c r="K84" s="29">
        <v>0.133</v>
      </c>
      <c r="L84" s="74" t="s">
        <v>112</v>
      </c>
    </row>
    <row r="85" spans="1:12" ht="15">
      <c r="A85" s="12" t="s">
        <v>175</v>
      </c>
      <c r="B85" s="10">
        <v>-215.821</v>
      </c>
      <c r="C85" s="10">
        <v>-519.983</v>
      </c>
      <c r="D85" s="10">
        <v>0</v>
      </c>
      <c r="E85" s="10">
        <v>-215.821</v>
      </c>
      <c r="F85" s="10">
        <v>-519.983</v>
      </c>
      <c r="G85" s="10">
        <v>0.094</v>
      </c>
      <c r="H85" s="10">
        <v>0</v>
      </c>
      <c r="I85" s="10">
        <v>0</v>
      </c>
      <c r="J85" s="10">
        <v>0.094</v>
      </c>
      <c r="K85" s="29">
        <v>0.094</v>
      </c>
      <c r="L85" s="75" t="s">
        <v>112</v>
      </c>
    </row>
    <row r="86" spans="1:12" ht="15">
      <c r="A86" s="12" t="s">
        <v>176</v>
      </c>
      <c r="B86" s="10">
        <v>-213.522</v>
      </c>
      <c r="C86" s="10">
        <v>-413.081</v>
      </c>
      <c r="D86" s="10">
        <v>0</v>
      </c>
      <c r="E86" s="10">
        <v>-213.522</v>
      </c>
      <c r="F86" s="10">
        <v>-413.081</v>
      </c>
      <c r="G86" s="10">
        <v>0.002</v>
      </c>
      <c r="H86" s="10">
        <v>0</v>
      </c>
      <c r="I86" s="10">
        <v>0</v>
      </c>
      <c r="J86" s="10">
        <v>0.002</v>
      </c>
      <c r="K86" s="29">
        <v>0.002</v>
      </c>
      <c r="L86" s="76" t="s">
        <v>112</v>
      </c>
    </row>
    <row r="87" spans="1:12" ht="15">
      <c r="A87" s="12" t="s">
        <v>177</v>
      </c>
      <c r="B87" s="10">
        <v>-211.793</v>
      </c>
      <c r="C87" s="10">
        <v>-264.829</v>
      </c>
      <c r="D87" s="10">
        <v>0</v>
      </c>
      <c r="E87" s="10">
        <v>-211.793</v>
      </c>
      <c r="F87" s="10">
        <v>-264.829</v>
      </c>
      <c r="G87" s="10">
        <v>-0.194</v>
      </c>
      <c r="H87" s="10">
        <v>0</v>
      </c>
      <c r="I87" s="10">
        <v>0</v>
      </c>
      <c r="J87" s="10">
        <v>-0.194</v>
      </c>
      <c r="K87" s="29">
        <v>-0.194</v>
      </c>
      <c r="L87" s="77" t="s">
        <v>112</v>
      </c>
    </row>
    <row r="88" spans="1:12" ht="15">
      <c r="A88" s="12" t="s">
        <v>178</v>
      </c>
      <c r="B88" s="10">
        <v>-214.14</v>
      </c>
      <c r="C88" s="10">
        <v>-126.749</v>
      </c>
      <c r="D88" s="10">
        <v>0</v>
      </c>
      <c r="E88" s="10">
        <v>-214.14</v>
      </c>
      <c r="F88" s="10">
        <v>-126.749</v>
      </c>
      <c r="G88" s="10">
        <v>-0.083</v>
      </c>
      <c r="H88" s="10">
        <v>0</v>
      </c>
      <c r="I88" s="10">
        <v>0</v>
      </c>
      <c r="J88" s="10">
        <v>-0.083</v>
      </c>
      <c r="K88" s="29">
        <v>-0.083</v>
      </c>
      <c r="L88" s="78" t="s">
        <v>112</v>
      </c>
    </row>
    <row r="89" spans="1:12" ht="15">
      <c r="A89" s="12" t="s">
        <v>179</v>
      </c>
      <c r="B89" s="10">
        <v>-212.695</v>
      </c>
      <c r="C89" s="10">
        <v>19.165</v>
      </c>
      <c r="D89" s="10">
        <v>0</v>
      </c>
      <c r="E89" s="10">
        <v>-212.695</v>
      </c>
      <c r="F89" s="10">
        <v>19.165</v>
      </c>
      <c r="G89" s="10">
        <v>-0.087</v>
      </c>
      <c r="H89" s="10">
        <v>0</v>
      </c>
      <c r="I89" s="10">
        <v>0</v>
      </c>
      <c r="J89" s="10">
        <v>-0.087</v>
      </c>
      <c r="K89" s="29">
        <v>-0.087</v>
      </c>
      <c r="L89" s="79" t="s">
        <v>112</v>
      </c>
    </row>
    <row r="90" spans="1:12" ht="15">
      <c r="A90" s="12" t="s">
        <v>180</v>
      </c>
      <c r="B90" s="10">
        <v>-211.05</v>
      </c>
      <c r="C90" s="10">
        <v>139.803</v>
      </c>
      <c r="D90" s="10">
        <v>0</v>
      </c>
      <c r="E90" s="10">
        <v>-211.05</v>
      </c>
      <c r="F90" s="10">
        <v>139.803</v>
      </c>
      <c r="G90" s="10">
        <v>-0.196</v>
      </c>
      <c r="H90" s="10">
        <v>0</v>
      </c>
      <c r="I90" s="10">
        <v>0</v>
      </c>
      <c r="J90" s="10">
        <v>-0.196</v>
      </c>
      <c r="K90" s="29">
        <v>-0.196</v>
      </c>
      <c r="L90" s="80" t="s">
        <v>112</v>
      </c>
    </row>
    <row r="91" spans="1:12" ht="15">
      <c r="A91" s="12" t="s">
        <v>181</v>
      </c>
      <c r="B91" s="10">
        <v>-211.934</v>
      </c>
      <c r="C91" s="10">
        <v>260.953</v>
      </c>
      <c r="D91" s="10">
        <v>0</v>
      </c>
      <c r="E91" s="10">
        <v>-211.934</v>
      </c>
      <c r="F91" s="10">
        <v>260.953</v>
      </c>
      <c r="G91" s="10">
        <v>-0.059</v>
      </c>
      <c r="H91" s="10">
        <v>0</v>
      </c>
      <c r="I91" s="10">
        <v>0</v>
      </c>
      <c r="J91" s="10">
        <v>-0.059</v>
      </c>
      <c r="K91" s="29">
        <v>-0.059</v>
      </c>
      <c r="L91" s="81" t="s">
        <v>112</v>
      </c>
    </row>
    <row r="92" spans="1:12" ht="15">
      <c r="A92" s="12" t="s">
        <v>182</v>
      </c>
      <c r="B92" s="10">
        <v>-213.69</v>
      </c>
      <c r="C92" s="10">
        <v>372.543</v>
      </c>
      <c r="D92" s="10">
        <v>0</v>
      </c>
      <c r="E92" s="10">
        <v>-213.69</v>
      </c>
      <c r="F92" s="10">
        <v>372.543</v>
      </c>
      <c r="G92" s="10">
        <v>0.015</v>
      </c>
      <c r="H92" s="10">
        <v>0</v>
      </c>
      <c r="I92" s="10">
        <v>0</v>
      </c>
      <c r="J92" s="10">
        <v>0.015</v>
      </c>
      <c r="K92" s="29">
        <v>0.015</v>
      </c>
      <c r="L92" s="82" t="s">
        <v>112</v>
      </c>
    </row>
    <row r="93" spans="1:12" ht="15">
      <c r="A93" s="13" t="s">
        <v>183</v>
      </c>
      <c r="B93" s="15">
        <v>-214.378</v>
      </c>
      <c r="C93" s="15">
        <v>513.739</v>
      </c>
      <c r="D93" s="15">
        <v>0</v>
      </c>
      <c r="E93" s="15">
        <v>-214.378</v>
      </c>
      <c r="F93" s="15">
        <v>513.739</v>
      </c>
      <c r="G93" s="15">
        <v>0.106</v>
      </c>
      <c r="H93" s="15">
        <v>0</v>
      </c>
      <c r="I93" s="15">
        <v>0</v>
      </c>
      <c r="J93" s="15">
        <v>0.106</v>
      </c>
      <c r="K93" s="52">
        <v>0.106</v>
      </c>
      <c r="L93" s="83" t="s">
        <v>112</v>
      </c>
    </row>
  </sheetData>
  <mergeCells count="6">
    <mergeCell ref="A1:E2"/>
    <mergeCell ref="A3:D3"/>
    <mergeCell ref="A8:D8"/>
    <mergeCell ref="A18:E18"/>
    <mergeCell ref="A50:E50"/>
    <mergeCell ref="A63:L6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Mares</dc:creator>
  <cp:keywords/>
  <dc:description/>
  <cp:lastModifiedBy>Stevens, Justin</cp:lastModifiedBy>
  <dcterms:created xsi:type="dcterms:W3CDTF">2018-09-27T13:22:11Z</dcterms:created>
  <dcterms:modified xsi:type="dcterms:W3CDTF">2018-10-05T19:50:02Z</dcterms:modified>
  <cp:category/>
  <cp:version/>
  <cp:contentType/>
  <cp:contentStatus/>
</cp:coreProperties>
</file>