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C797BAF-990D-4675-A8DF-E8CE6FED5BE3}" xr6:coauthVersionLast="41" xr6:coauthVersionMax="41" xr10:uidLastSave="{00000000-0000-0000-0000-000000000000}"/>
  <bookViews>
    <workbookView xWindow="8940" yWindow="0" windowWidth="12312" windowHeight="8904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F12" i="1"/>
  <c r="H12" i="1"/>
  <c r="F11" i="1"/>
  <c r="H11" i="1"/>
  <c r="F10" i="1"/>
  <c r="H10" i="1"/>
  <c r="F9" i="1"/>
  <c r="H9" i="1"/>
  <c r="F8" i="1"/>
  <c r="H8" i="1"/>
  <c r="F7" i="1"/>
  <c r="H7" i="1"/>
  <c r="F6" i="1"/>
  <c r="H6" i="1"/>
  <c r="F5" i="1"/>
  <c r="H5" i="1"/>
</calcChain>
</file>

<file path=xl/sharedStrings.xml><?xml version="1.0" encoding="utf-8"?>
<sst xmlns="http://schemas.openxmlformats.org/spreadsheetml/2006/main" count="15" uniqueCount="15">
  <si>
    <t>Borated polyethylen (front)</t>
  </si>
  <si>
    <t>Outer ∅, m</t>
  </si>
  <si>
    <t>Inner ∅, m</t>
  </si>
  <si>
    <t>Thickness, m</t>
  </si>
  <si>
    <t>Volume, m3</t>
  </si>
  <si>
    <t>Density, kg/m3</t>
  </si>
  <si>
    <t>Mass, kg</t>
  </si>
  <si>
    <t>Element</t>
  </si>
  <si>
    <t>Borated polyethylen (side)</t>
  </si>
  <si>
    <t>Borated polyethylen (back)</t>
  </si>
  <si>
    <t>Lead (front)</t>
  </si>
  <si>
    <t>Lead (side)</t>
  </si>
  <si>
    <t>Lead (back)</t>
  </si>
  <si>
    <t>Tungsten</t>
  </si>
  <si>
    <t>Beryllium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</si>
</sst>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3"/>
  <sheetViews>
    <sheetView tabSelected="1" workbookViewId="0">
      <selection activeCell="H13" sqref="H13"/>
    </sheetView>
  </sheetViews>
  <sheetFormatPr defaultRowHeight="14.4" x14ac:dyDescent="0.3"/>
  <cols>
    <col min="2" max="2" width="26" bestFit="1" customWidth="1"/>
    <col min="3" max="3" width="10.5546875" bestFit="1" customWidth="1"/>
    <col min="4" max="4" width="10.109375" bestFit="1" customWidth="1"/>
    <col min="5" max="5" width="12.33203125" bestFit="1" customWidth="1"/>
    <col min="6" max="6" width="11.6640625" bestFit="1" customWidth="1"/>
    <col min="7" max="7" width="14.44140625" bestFit="1" customWidth="1"/>
  </cols>
  <sheetData>
    <row r="3" spans="2:8" x14ac:dyDescent="0.3">
      <c r="B3" t="s">
        <v>7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5" spans="2:8" x14ac:dyDescent="0.3">
      <c r="B5" t="s">
        <v>0</v>
      </c>
      <c r="C5" s="1">
        <v>1.2</v>
      </c>
      <c r="D5" s="1">
        <v>0.16</v>
      </c>
      <c r="E5" s="1">
        <v>0.1</v>
      </c>
      <c r="F5" s="2">
        <f t="shared" ref="F5:F12" si="0">PI()*(C5/2)^2*E5 - PI()*(D5/2)^2*E5</f>
        <v>0.11108671623093511</v>
      </c>
      <c r="G5" s="3">
        <v>1000</v>
      </c>
      <c r="H5" s="4">
        <f>F5*G5</f>
        <v>111.08671623093511</v>
      </c>
    </row>
    <row r="6" spans="2:8" x14ac:dyDescent="0.3">
      <c r="B6" t="s">
        <v>8</v>
      </c>
      <c r="C6" s="1">
        <v>1.2</v>
      </c>
      <c r="D6" s="1">
        <v>1</v>
      </c>
      <c r="E6" s="1">
        <v>1.3</v>
      </c>
      <c r="F6" s="2">
        <f t="shared" si="0"/>
        <v>0.44924774946334045</v>
      </c>
      <c r="G6" s="3">
        <v>1000</v>
      </c>
      <c r="H6" s="4">
        <f t="shared" ref="H6:H12" si="1">F6*G6</f>
        <v>449.24774946334043</v>
      </c>
    </row>
    <row r="7" spans="2:8" x14ac:dyDescent="0.3">
      <c r="B7" t="s">
        <v>9</v>
      </c>
      <c r="C7" s="1">
        <v>1.2</v>
      </c>
      <c r="D7" s="1">
        <v>7.0000000000000007E-2</v>
      </c>
      <c r="E7" s="1">
        <v>0.1</v>
      </c>
      <c r="F7" s="2">
        <f t="shared" si="0"/>
        <v>0.11271249042916782</v>
      </c>
      <c r="G7" s="3">
        <v>1000</v>
      </c>
      <c r="H7" s="4">
        <f t="shared" si="1"/>
        <v>112.71249042916783</v>
      </c>
    </row>
    <row r="8" spans="2:8" x14ac:dyDescent="0.3">
      <c r="B8" t="s">
        <v>10</v>
      </c>
      <c r="C8" s="1">
        <v>1</v>
      </c>
      <c r="D8" s="1">
        <v>0.16</v>
      </c>
      <c r="E8" s="1">
        <v>0.7</v>
      </c>
      <c r="F8" s="2">
        <f t="shared" si="0"/>
        <v>0.53570437929013148</v>
      </c>
      <c r="G8" s="3">
        <v>11350</v>
      </c>
      <c r="H8" s="4">
        <f t="shared" si="1"/>
        <v>6080.244704942992</v>
      </c>
    </row>
    <row r="9" spans="2:8" x14ac:dyDescent="0.3">
      <c r="B9" t="s">
        <v>11</v>
      </c>
      <c r="C9" s="1">
        <v>1</v>
      </c>
      <c r="D9" s="1">
        <v>0.16</v>
      </c>
      <c r="E9" s="1">
        <v>0.1</v>
      </c>
      <c r="F9" s="2">
        <f t="shared" si="0"/>
        <v>7.6529197041447367E-2</v>
      </c>
      <c r="G9" s="3">
        <v>11350</v>
      </c>
      <c r="H9" s="4">
        <f t="shared" si="1"/>
        <v>868.60638642042761</v>
      </c>
    </row>
    <row r="10" spans="2:8" x14ac:dyDescent="0.3">
      <c r="B10" t="s">
        <v>12</v>
      </c>
      <c r="C10" s="1">
        <v>1</v>
      </c>
      <c r="D10" s="1">
        <v>7.0000000000000007E-2</v>
      </c>
      <c r="E10" s="1">
        <v>0.5</v>
      </c>
      <c r="F10" s="2">
        <f t="shared" si="0"/>
        <v>0.39077485619840041</v>
      </c>
      <c r="G10" s="3">
        <v>11350</v>
      </c>
      <c r="H10" s="4">
        <f t="shared" si="1"/>
        <v>4435.294617851845</v>
      </c>
    </row>
    <row r="11" spans="2:8" x14ac:dyDescent="0.3">
      <c r="B11" t="s">
        <v>13</v>
      </c>
      <c r="C11" s="1">
        <v>0.16</v>
      </c>
      <c r="D11" s="1">
        <v>0</v>
      </c>
      <c r="E11" s="1">
        <v>0.1</v>
      </c>
      <c r="F11" s="2">
        <f t="shared" si="0"/>
        <v>2.0106192982974678E-3</v>
      </c>
      <c r="G11" s="3">
        <v>16300</v>
      </c>
      <c r="H11" s="4">
        <f t="shared" si="1"/>
        <v>32.773094562248723</v>
      </c>
    </row>
    <row r="12" spans="2:8" x14ac:dyDescent="0.3">
      <c r="B12" t="s">
        <v>14</v>
      </c>
      <c r="C12" s="1">
        <v>0.06</v>
      </c>
      <c r="D12" s="1">
        <v>0</v>
      </c>
      <c r="E12" s="1">
        <v>0.4</v>
      </c>
      <c r="F12" s="2">
        <f t="shared" si="0"/>
        <v>1.1309733552923255E-3</v>
      </c>
      <c r="G12" s="3">
        <v>1848</v>
      </c>
      <c r="H12" s="4">
        <f t="shared" si="1"/>
        <v>2.0900387605802173</v>
      </c>
    </row>
    <row r="13" spans="2:8" x14ac:dyDescent="0.3">
      <c r="H13" s="4">
        <f>SUM(H5:H12)</f>
        <v>12092.055798661537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2020-01-03T19:02:44Z</dcterms:modified>
</cp:coreProperties>
</file>