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Estimates" sheetId="1" state="visible" r:id="rId2"/>
  </sheets>
  <definedNames>
    <definedName function="false" hidden="false" localSheetId="0" name="_xlnm.Print_Area" vbProcedure="false">#ref!</definedName>
    <definedName function="false" hidden="false" localSheetId="0" name="_xlnm.Sheet_Title" vbProcedure="false">"Estimates"</definedName>
  </definedNames>
  <calcPr iterateCount="100" refMode="A1" iterate="true" iterateDelta="0.001"/>
</workbook>
</file>

<file path=xl/sharedStrings.xml><?xml version="1.0" encoding="utf-8"?>
<sst xmlns="http://schemas.openxmlformats.org/spreadsheetml/2006/main" count="38" uniqueCount="31">
  <si>
    <t>Hall D Computing Requirements Estimates</t>
  </si>
  <si>
    <t>Year</t>
  </si>
  <si>
    <t>FY14</t>
  </si>
  <si>
    <t>FY15</t>
  </si>
  <si>
    <t>FY16</t>
  </si>
  <si>
    <t>Sum</t>
  </si>
  <si>
    <t>CPU Power</t>
  </si>
  <si>
    <t>requirement</t>
  </si>
  <si>
    <t>computing capacity (cores)</t>
  </si>
  <si>
    <t>cost</t>
  </si>
  <si>
    <t>cores purchased</t>
  </si>
  <si>
    <t>cost per core</t>
  </si>
  <si>
    <t>cost per year</t>
  </si>
  <si>
    <t>Disk Space</t>
  </si>
  <si>
    <t>volatile disk capacity (TB)</t>
  </si>
  <si>
    <t>work disk capacity(TB)</t>
  </si>
  <si>
    <t>total disk capacity (volatile+work, TB)</t>
  </si>
  <si>
    <t>disk purchased (TB)</t>
  </si>
  <si>
    <t>cost per TB</t>
  </si>
  <si>
    <t>Tape</t>
  </si>
  <si>
    <t>data to tape (TB)</t>
  </si>
  <si>
    <t>tapes purchased</t>
  </si>
  <si>
    <t>Totals</t>
  </si>
  <si>
    <t>total cost per year</t>
  </si>
  <si>
    <t>Assumptions/Parameters</t>
  </si>
  <si>
    <t>FY 13 cost per core</t>
  </si>
  <si>
    <t>FY 13 cost per TB, tape</t>
  </si>
  <si>
    <t>FY 13 cost per TB, disk</t>
  </si>
  <si>
    <t>factor of decrease per year</t>
  </si>
  <si>
    <t>MMI, May 28, 2013</t>
  </si>
  <si>
    <t>computing_requirements_estimates_v2.xlsx</t>
  </si>
</sst>
</file>

<file path=xl/styles.xml><?xml version="1.0" encoding="utf-8"?>
<styleSheet xmlns="http://schemas.openxmlformats.org/spreadsheetml/2006/main">
  <numFmts count="5">
    <numFmt formatCode="GENERAL" numFmtId="164"/>
    <numFmt formatCode="#,##0" numFmtId="165"/>
    <numFmt formatCode="[$$-409]#,##0;[RED]\-[$$-409]#,##0" numFmtId="166"/>
    <numFmt formatCode="[$$-409]#,##0.00;[RED]\-[$$-409]#,##0.00" numFmtId="167"/>
    <numFmt formatCode="#,##0.0000" numFmtId="168"/>
  </numFmts>
  <fonts count="8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Sans"/>
      <charset val="1"/>
      <family val="2"/>
      <color rgb="FF000000"/>
      <sz val="10"/>
    </font>
    <font>
      <name val="Arial"/>
      <charset val="1"/>
      <family val="2"/>
      <b val="true"/>
      <color rgb="FF000000"/>
      <sz val="12"/>
    </font>
    <font>
      <name val="Arial"/>
      <charset val="1"/>
      <family val="2"/>
      <b val="true"/>
      <color rgb="FF000000"/>
      <sz val="10"/>
    </font>
    <font>
      <name val="Arial"/>
      <charset val="1"/>
      <family val="2"/>
      <color rgb="FF000000"/>
      <sz val="10"/>
    </font>
  </fonts>
  <fills count="2">
    <fill>
      <patternFill patternType="none"/>
    </fill>
    <fill>
      <patternFill patternType="gray125"/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4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4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4" numFmtId="165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5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0" fillId="0" fontId="6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6" numFmtId="165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7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7" numFmtId="165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6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0" fillId="0" fontId="7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0" fillId="0" fontId="7" numFmtId="166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7" numFmtId="167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7" numFmtId="168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4" numFmtId="165" xfId="0">
      <alignment horizontal="center" indent="0" shrinkToFit="false" textRotation="0" vertical="center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51"/>
  <sheetViews>
    <sheetView colorId="64" defaultGridColor="true" rightToLeft="false" showFormulas="false" showGridLines="true" showOutlineSymbols="true" showRowColHeaders="true" showZeros="true" tabSelected="true" topLeftCell="A29" view="normal" windowProtection="false" workbookViewId="0" zoomScale="100" zoomScaleNormal="100" zoomScalePageLayoutView="100">
      <selection activeCell="A52" activeCellId="0" pane="topLeft" sqref="A52"/>
    </sheetView>
  </sheetViews>
  <sheetFormatPr defaultRowHeight="12.75"/>
  <cols>
    <col collapsed="false" hidden="false" max="1" min="1" style="1" width="32.0459183673469"/>
    <col collapsed="false" hidden="false" max="4" min="2" style="2" width="9.05102040816327"/>
    <col collapsed="false" hidden="false" max="5" min="5" style="1" width="10.6020408163265"/>
    <col collapsed="false" hidden="false" max="1025" min="6" style="1" width="11.5204081632653"/>
  </cols>
  <sheetData>
    <row collapsed="false" customFormat="false" customHeight="true" hidden="false" ht="12.75" outlineLevel="0" r="1">
      <c r="A1" s="3" t="s">
        <v>0</v>
      </c>
      <c r="B1" s="3"/>
      <c r="C1" s="3"/>
      <c r="D1" s="3"/>
      <c r="E1" s="3"/>
    </row>
    <row collapsed="false" customFormat="false" customHeight="true" hidden="false" ht="12.75" outlineLevel="0" r="3">
      <c r="A3" s="4" t="s">
        <v>1</v>
      </c>
      <c r="B3" s="5" t="s">
        <v>2</v>
      </c>
      <c r="C3" s="5" t="s">
        <v>3</v>
      </c>
      <c r="D3" s="5" t="s">
        <v>4</v>
      </c>
      <c r="E3" s="4" t="s">
        <v>5</v>
      </c>
    </row>
    <row collapsed="false" customFormat="false" customHeight="true" hidden="false" ht="12.75" outlineLevel="0" r="4">
      <c r="A4" s="6"/>
      <c r="B4" s="7"/>
      <c r="C4" s="7"/>
      <c r="D4" s="7"/>
      <c r="E4" s="6"/>
    </row>
    <row collapsed="false" customFormat="false" customHeight="true" hidden="false" ht="12.75" outlineLevel="0" r="5">
      <c r="A5" s="8" t="s">
        <v>6</v>
      </c>
      <c r="B5" s="8"/>
      <c r="C5" s="8"/>
      <c r="D5" s="8"/>
      <c r="E5" s="8"/>
    </row>
    <row collapsed="false" customFormat="false" customHeight="true" hidden="false" ht="12.75" outlineLevel="0" r="6">
      <c r="A6" s="8"/>
      <c r="B6" s="7"/>
      <c r="C6" s="7"/>
      <c r="D6" s="7"/>
      <c r="E6" s="6"/>
    </row>
    <row collapsed="false" customFormat="false" customHeight="true" hidden="false" ht="12.75" outlineLevel="0" r="7">
      <c r="A7" s="9" t="s">
        <v>7</v>
      </c>
      <c r="B7" s="9"/>
      <c r="C7" s="9"/>
      <c r="D7" s="9"/>
      <c r="E7" s="9"/>
    </row>
    <row collapsed="false" customFormat="false" customHeight="true" hidden="false" ht="12.75" outlineLevel="0" r="8">
      <c r="A8" s="6" t="s">
        <v>8</v>
      </c>
      <c r="B8" s="7" t="n">
        <v>1000</v>
      </c>
      <c r="C8" s="7" t="n">
        <v>5000</v>
      </c>
      <c r="D8" s="7" t="n">
        <v>10000</v>
      </c>
    </row>
    <row collapsed="false" customFormat="false" customHeight="true" hidden="false" ht="12.75" outlineLevel="0" r="9">
      <c r="A9" s="6"/>
      <c r="B9" s="7"/>
      <c r="C9" s="7"/>
      <c r="D9" s="7"/>
    </row>
    <row collapsed="false" customFormat="false" customHeight="true" hidden="false" ht="12.75" outlineLevel="0" r="10">
      <c r="A10" s="9" t="s">
        <v>9</v>
      </c>
      <c r="B10" s="9"/>
      <c r="C10" s="9"/>
      <c r="D10" s="9"/>
      <c r="E10" s="9"/>
    </row>
    <row collapsed="false" customFormat="false" customHeight="true" hidden="false" ht="12.75" outlineLevel="0" r="11">
      <c r="A11" s="6" t="s">
        <v>10</v>
      </c>
      <c r="B11" s="7" t="n">
        <f aca="false">B8</f>
        <v>1000</v>
      </c>
      <c r="C11" s="7" t="n">
        <f aca="false">C8-B11</f>
        <v>4000</v>
      </c>
      <c r="D11" s="7" t="n">
        <f aca="false">D8-C11-B11</f>
        <v>5000</v>
      </c>
    </row>
    <row collapsed="false" customFormat="false" customHeight="true" hidden="false" ht="12.75" outlineLevel="0" r="12">
      <c r="A12" s="6" t="s">
        <v>11</v>
      </c>
      <c r="B12" s="10" t="n">
        <f aca="false">B46/B49</f>
        <v>113.137084989848</v>
      </c>
      <c r="C12" s="10" t="inlineStr">
        <f aca="false">B12/B49</f>
        <is>
          <t/>
        </is>
      </c>
      <c r="D12" s="10" t="inlineStr">
        <f aca="false">C12/B49</f>
        <is>
          <t/>
        </is>
      </c>
      <c r="E12" s="10"/>
    </row>
    <row collapsed="false" customFormat="false" customHeight="true" hidden="false" ht="12.75" outlineLevel="0" r="13">
      <c r="A13" s="6" t="s">
        <v>12</v>
      </c>
      <c r="B13" s="10" t="inlineStr">
        <f aca="false">B11*B12</f>
        <is>
          <t/>
        </is>
      </c>
      <c r="C13" s="10" t="inlineStr">
        <f aca="false">C11*C12</f>
        <is>
          <t/>
        </is>
      </c>
      <c r="D13" s="10" t="inlineStr">
        <f aca="false">D11*D12</f>
        <is>
          <t/>
        </is>
      </c>
      <c r="E13" s="10" t="inlineStr">
        <f aca="false">SUM(B13:D13)</f>
        <is>
          <t/>
        </is>
      </c>
    </row>
    <row collapsed="false" customFormat="false" customHeight="true" hidden="false" ht="12.75" outlineLevel="0" r="14">
      <c r="A14" s="6"/>
      <c r="B14" s="10"/>
      <c r="C14" s="10"/>
      <c r="D14" s="10"/>
      <c r="E14" s="10"/>
    </row>
    <row collapsed="false" customFormat="false" customHeight="true" hidden="false" ht="12.75" outlineLevel="0" r="15">
      <c r="A15" s="8" t="s">
        <v>13</v>
      </c>
      <c r="B15" s="8"/>
      <c r="C15" s="8"/>
      <c r="D15" s="8"/>
      <c r="E15" s="8"/>
    </row>
    <row collapsed="false" customFormat="false" customHeight="true" hidden="false" ht="12.75" outlineLevel="0" r="16">
      <c r="A16" s="8"/>
      <c r="B16" s="10"/>
      <c r="C16" s="10"/>
      <c r="D16" s="10"/>
      <c r="E16" s="10"/>
    </row>
    <row collapsed="false" customFormat="false" customHeight="true" hidden="false" ht="12.75" outlineLevel="0" r="17">
      <c r="A17" s="9" t="s">
        <v>7</v>
      </c>
      <c r="B17" s="9"/>
      <c r="C17" s="9"/>
      <c r="D17" s="9"/>
      <c r="E17" s="9"/>
    </row>
    <row collapsed="false" customFormat="false" customHeight="true" hidden="false" ht="12.75" outlineLevel="0" r="18">
      <c r="A18" s="6" t="s">
        <v>14</v>
      </c>
      <c r="B18" s="7" t="n">
        <v>50</v>
      </c>
      <c r="C18" s="7" t="n">
        <v>150</v>
      </c>
      <c r="D18" s="7" t="n">
        <v>300</v>
      </c>
    </row>
    <row collapsed="false" customFormat="false" customHeight="true" hidden="false" ht="12.75" outlineLevel="0" r="19">
      <c r="A19" s="6" t="s">
        <v>15</v>
      </c>
      <c r="B19" s="7" t="n">
        <v>100</v>
      </c>
      <c r="C19" s="7" t="n">
        <v>570</v>
      </c>
      <c r="D19" s="7" t="n">
        <f aca="false">C19+1100</f>
        <v>1670</v>
      </c>
    </row>
    <row collapsed="false" customFormat="false" customHeight="true" hidden="false" ht="12.75" outlineLevel="0" r="20">
      <c r="A20" s="6" t="s">
        <v>16</v>
      </c>
      <c r="B20" s="7" t="n">
        <f aca="false">B18+B19</f>
        <v>150</v>
      </c>
      <c r="C20" s="7" t="n">
        <f aca="false">C18+C19</f>
        <v>720</v>
      </c>
      <c r="D20" s="7" t="n">
        <f aca="false">D18+D19</f>
        <v>1970</v>
      </c>
    </row>
    <row collapsed="false" customFormat="false" customHeight="true" hidden="false" ht="12.75" outlineLevel="0" r="21">
      <c r="A21" s="6"/>
      <c r="B21" s="7"/>
      <c r="C21" s="7"/>
      <c r="D21" s="7"/>
    </row>
    <row collapsed="false" customFormat="false" customHeight="true" hidden="false" ht="12.75" outlineLevel="0" r="22">
      <c r="A22" s="9" t="s">
        <v>9</v>
      </c>
      <c r="B22" s="9"/>
      <c r="C22" s="9"/>
      <c r="D22" s="9"/>
      <c r="E22" s="9"/>
    </row>
    <row collapsed="false" customFormat="false" customHeight="true" hidden="false" ht="12.75" outlineLevel="0" r="23">
      <c r="A23" s="6" t="s">
        <v>17</v>
      </c>
      <c r="B23" s="7" t="n">
        <f aca="false">B20</f>
        <v>150</v>
      </c>
      <c r="C23" s="7" t="n">
        <f aca="false">C20-B23</f>
        <v>570</v>
      </c>
      <c r="D23" s="7" t="n">
        <f aca="false">D20-C23-B23</f>
        <v>1250</v>
      </c>
    </row>
    <row collapsed="false" customFormat="false" customHeight="true" hidden="false" ht="12.75" outlineLevel="0" r="24">
      <c r="A24" s="6" t="s">
        <v>18</v>
      </c>
      <c r="B24" s="10" t="n">
        <f aca="false">B48/B49</f>
        <v>176.776695296637</v>
      </c>
      <c r="C24" s="10" t="inlineStr">
        <f aca="false">B24/B49</f>
        <is>
          <t/>
        </is>
      </c>
      <c r="D24" s="10" t="inlineStr">
        <f aca="false">C24/B49</f>
        <is>
          <t/>
        </is>
      </c>
      <c r="E24" s="10"/>
    </row>
    <row collapsed="false" customFormat="false" customHeight="true" hidden="false" ht="12.75" outlineLevel="0" r="25">
      <c r="A25" s="6" t="s">
        <v>12</v>
      </c>
      <c r="B25" s="10" t="inlineStr">
        <f aca="false">B23*B24</f>
        <is>
          <t/>
        </is>
      </c>
      <c r="C25" s="10" t="inlineStr">
        <f aca="false">C23*C24</f>
        <is>
          <t/>
        </is>
      </c>
      <c r="D25" s="10" t="inlineStr">
        <f aca="false">D23*D24</f>
        <is>
          <t/>
        </is>
      </c>
      <c r="E25" s="10" t="inlineStr">
        <f aca="false">SUM(B25:D25)</f>
        <is>
          <t/>
        </is>
      </c>
    </row>
    <row collapsed="false" customFormat="false" customHeight="true" hidden="false" ht="12.75" outlineLevel="0" r="27">
      <c r="A27" s="8" t="s">
        <v>19</v>
      </c>
      <c r="B27" s="8"/>
      <c r="C27" s="8"/>
      <c r="D27" s="8"/>
      <c r="E27" s="8"/>
    </row>
    <row collapsed="false" customFormat="false" customHeight="true" hidden="false" ht="12.75" outlineLevel="0" r="28">
      <c r="A28" s="8"/>
    </row>
    <row collapsed="false" customFormat="false" customHeight="true" hidden="false" ht="12.75" outlineLevel="0" r="29">
      <c r="A29" s="9" t="s">
        <v>7</v>
      </c>
      <c r="B29" s="9"/>
      <c r="C29" s="9"/>
      <c r="D29" s="9"/>
      <c r="E29" s="9"/>
    </row>
    <row collapsed="false" customFormat="false" customHeight="true" hidden="false" ht="12.75" outlineLevel="0" r="30">
      <c r="A30" s="6" t="s">
        <v>20</v>
      </c>
      <c r="B30" s="7" t="n">
        <v>800</v>
      </c>
      <c r="C30" s="7" t="n">
        <v>4000</v>
      </c>
      <c r="D30" s="7" t="n">
        <v>8000</v>
      </c>
    </row>
    <row collapsed="false" customFormat="false" customHeight="true" hidden="false" ht="12.75" outlineLevel="0" r="31">
      <c r="A31" s="6"/>
      <c r="B31" s="7"/>
      <c r="C31" s="7"/>
      <c r="D31" s="7"/>
    </row>
    <row collapsed="false" customFormat="false" customHeight="true" hidden="false" ht="12.75" outlineLevel="0" r="32">
      <c r="A32" s="9" t="s">
        <v>9</v>
      </c>
      <c r="B32" s="9"/>
      <c r="C32" s="9"/>
      <c r="D32" s="9"/>
      <c r="E32" s="9"/>
    </row>
    <row collapsed="false" customFormat="false" customHeight="true" hidden="false" ht="12.75" outlineLevel="0" r="33">
      <c r="A33" s="6" t="s">
        <v>21</v>
      </c>
      <c r="B33" s="7" t="n">
        <f aca="false">B30</f>
        <v>800</v>
      </c>
      <c r="C33" s="7" t="n">
        <f aca="false">C30-B33</f>
        <v>3200</v>
      </c>
      <c r="D33" s="7" t="n">
        <f aca="false">D30-C33-B33</f>
        <v>4000</v>
      </c>
    </row>
    <row collapsed="false" customFormat="false" customHeight="true" hidden="false" ht="12.75" outlineLevel="0" r="34">
      <c r="A34" s="6" t="s">
        <v>18</v>
      </c>
      <c r="B34" s="11" t="n">
        <f aca="false">B47/B49</f>
        <v>17.6776695296637</v>
      </c>
      <c r="C34" s="11" t="inlineStr">
        <f aca="false">B34/B49</f>
        <is>
          <t/>
        </is>
      </c>
      <c r="D34" s="11" t="inlineStr">
        <f aca="false">C34/B49</f>
        <is>
          <t/>
        </is>
      </c>
      <c r="E34" s="10"/>
    </row>
    <row collapsed="false" customFormat="false" customHeight="true" hidden="false" ht="12.75" outlineLevel="0" r="35">
      <c r="A35" s="6" t="s">
        <v>12</v>
      </c>
      <c r="B35" s="10" t="inlineStr">
        <f aca="false">B33*B34</f>
        <is>
          <t/>
        </is>
      </c>
      <c r="C35" s="10" t="inlineStr">
        <f aca="false">C33*C34</f>
        <is>
          <t/>
        </is>
      </c>
      <c r="D35" s="10" t="inlineStr">
        <f aca="false">D33*D34</f>
        <is>
          <t/>
        </is>
      </c>
      <c r="E35" s="10" t="inlineStr">
        <f aca="false">SUM(B35:D35)</f>
        <is>
          <t/>
        </is>
      </c>
    </row>
    <row collapsed="false" customFormat="false" customHeight="true" hidden="false" ht="12.75" outlineLevel="0" r="36">
      <c r="A36" s="6"/>
      <c r="B36" s="10"/>
      <c r="C36" s="10"/>
      <c r="D36" s="10"/>
      <c r="E36" s="10"/>
    </row>
    <row collapsed="false" customFormat="false" customHeight="true" hidden="false" ht="12.75" outlineLevel="0" r="37">
      <c r="A37" s="8" t="s">
        <v>22</v>
      </c>
      <c r="B37" s="8"/>
      <c r="C37" s="8"/>
      <c r="D37" s="8"/>
      <c r="E37" s="8"/>
    </row>
    <row collapsed="false" customFormat="false" customHeight="true" hidden="false" ht="12.75" outlineLevel="0" r="38">
      <c r="B38" s="10"/>
      <c r="C38" s="10"/>
      <c r="D38" s="10"/>
      <c r="E38" s="10"/>
    </row>
    <row collapsed="false" customFormat="false" customHeight="true" hidden="false" ht="12.75" outlineLevel="0" r="39">
      <c r="A39" s="6" t="s">
        <v>23</v>
      </c>
      <c r="B39" s="10" t="inlineStr">
        <f aca="false">B13+B25+B35</f>
        <is>
          <t/>
        </is>
      </c>
      <c r="C39" s="10" t="inlineStr">
        <f aca="false">C13+C25+C35</f>
        <is>
          <t/>
        </is>
      </c>
      <c r="D39" s="10" t="inlineStr">
        <f aca="false">D13+D25+D35</f>
        <is>
          <t/>
        </is>
      </c>
      <c r="E39" s="10" t="inlineStr">
        <f aca="false">E13+E25+E35</f>
        <is>
          <t/>
        </is>
      </c>
    </row>
    <row collapsed="false" customFormat="false" customHeight="true" hidden="false" ht="12.75" outlineLevel="0" r="40">
      <c r="A40" s="6"/>
      <c r="B40" s="10"/>
      <c r="C40" s="10"/>
      <c r="D40" s="10"/>
      <c r="E40" s="10"/>
    </row>
    <row collapsed="false" customFormat="false" customHeight="true" hidden="false" ht="12.75" outlineLevel="0" r="41">
      <c r="A41" s="6"/>
      <c r="B41" s="10"/>
      <c r="C41" s="10"/>
      <c r="D41" s="10"/>
      <c r="E41" s="10"/>
    </row>
    <row collapsed="false" customFormat="false" customHeight="true" hidden="false" ht="12.75" outlineLevel="0" r="42">
      <c r="A42" s="6"/>
      <c r="B42" s="10"/>
      <c r="C42" s="10"/>
      <c r="D42" s="10"/>
      <c r="E42" s="10"/>
    </row>
    <row collapsed="false" customFormat="false" customHeight="true" hidden="false" ht="12.75" outlineLevel="0" r="43">
      <c r="A43" s="6"/>
      <c r="B43" s="10"/>
      <c r="C43" s="10"/>
      <c r="D43" s="10"/>
      <c r="E43" s="10"/>
    </row>
    <row collapsed="false" customFormat="false" customHeight="true" hidden="false" ht="12.75" outlineLevel="0" r="44">
      <c r="A44" s="8" t="s">
        <v>24</v>
      </c>
      <c r="B44" s="8"/>
      <c r="C44" s="8"/>
      <c r="D44" s="8"/>
      <c r="E44" s="8"/>
    </row>
    <row collapsed="false" customFormat="false" customHeight="true" hidden="false" ht="12.75" outlineLevel="0" r="46">
      <c r="A46" s="6" t="s">
        <v>25</v>
      </c>
      <c r="B46" s="7" t="n">
        <v>160</v>
      </c>
    </row>
    <row collapsed="false" customFormat="false" customHeight="true" hidden="false" ht="12.75" outlineLevel="0" r="47">
      <c r="A47" s="6" t="s">
        <v>26</v>
      </c>
      <c r="B47" s="7" t="n">
        <v>25</v>
      </c>
    </row>
    <row collapsed="false" customFormat="false" customHeight="true" hidden="false" ht="12.75" outlineLevel="0" r="48">
      <c r="A48" s="6" t="s">
        <v>27</v>
      </c>
      <c r="B48" s="7" t="n">
        <v>250</v>
      </c>
    </row>
    <row collapsed="false" customFormat="false" customHeight="true" hidden="false" ht="12.75" outlineLevel="0" r="49">
      <c r="A49" s="6" t="s">
        <v>28</v>
      </c>
      <c r="B49" s="12" t="n">
        <f aca="false">SQRT(2)</f>
        <v>1.4142135623731</v>
      </c>
    </row>
    <row collapsed="false" customFormat="false" customHeight="true" hidden="false" ht="12.75" outlineLevel="0" r="51">
      <c r="A51" s="6" t="s">
        <v>29</v>
      </c>
      <c r="B51" s="13" t="s">
        <v>30</v>
      </c>
      <c r="C51" s="13"/>
      <c r="D51" s="13"/>
      <c r="E51" s="13"/>
      <c r="F51" s="13"/>
    </row>
  </sheetData>
  <mergeCells count="13">
    <mergeCell ref="A1:E1"/>
    <mergeCell ref="A5:E5"/>
    <mergeCell ref="A7:E7"/>
    <mergeCell ref="A10:E10"/>
    <mergeCell ref="A15:E15"/>
    <mergeCell ref="A17:E17"/>
    <mergeCell ref="A22:E22"/>
    <mergeCell ref="A27:E27"/>
    <mergeCell ref="A29:E29"/>
    <mergeCell ref="A32:E32"/>
    <mergeCell ref="A37:E37"/>
    <mergeCell ref="A44:E44"/>
    <mergeCell ref="B51:F51"/>
  </mergeCells>
  <printOptions headings="false" gridLines="false" gridLinesSet="true" horizontalCentered="false" verticalCentered="false"/>
  <pageMargins left="1" right="1" top="1.66666666666667" bottom="1.66666666666667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LibreOffice/3.6$Linux_x86 LibreOffice_project/360m1$Build-2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2013-04-19T17:39:35.00Z</dcterms:created>
  <dcterms:modified xsi:type="dcterms:W3CDTF">2013-04-19T18:31:47.00Z</dcterms:modified>
  <cp:revision>0</cp:revision>
</cp:coreProperties>
</file>